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 activeTab="2"/>
  </bookViews>
  <sheets>
    <sheet name="млад.гр" sheetId="1" r:id="rId1"/>
    <sheet name="сред.гр" sheetId="2" r:id="rId2"/>
    <sheet name="стар.гр" sheetId="3" r:id="rId3"/>
    <sheet name="подготов.гр" sheetId="4" r:id="rId4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2" i="3" l="1"/>
  <c r="D62" i="3"/>
  <c r="M58" i="3"/>
  <c r="L58" i="3"/>
  <c r="K58" i="3"/>
  <c r="J58" i="3"/>
  <c r="I58" i="3"/>
  <c r="H58" i="3"/>
  <c r="G58" i="3"/>
  <c r="F58" i="3"/>
  <c r="E58" i="3"/>
  <c r="D58" i="3"/>
  <c r="E53" i="3"/>
  <c r="I49" i="3"/>
  <c r="H49" i="3"/>
  <c r="G49" i="3"/>
  <c r="F49" i="3"/>
  <c r="E49" i="3"/>
  <c r="D49" i="3"/>
  <c r="GQ38" i="3"/>
  <c r="GM38" i="3"/>
  <c r="GL38" i="3"/>
  <c r="GE38" i="3"/>
  <c r="GA38" i="3"/>
  <c r="FZ38" i="3"/>
  <c r="FV38" i="3"/>
  <c r="FS38" i="3"/>
  <c r="FO38" i="3"/>
  <c r="FM38" i="3"/>
  <c r="FC38" i="3"/>
  <c r="FA38" i="3"/>
  <c r="EO38" i="3"/>
  <c r="EI38" i="3"/>
  <c r="EE38" i="3"/>
  <c r="ED38" i="3"/>
  <c r="DW38" i="3"/>
  <c r="DS38" i="3"/>
  <c r="DR38" i="3"/>
  <c r="DN38" i="3"/>
  <c r="DK38" i="3"/>
  <c r="DG38" i="3"/>
  <c r="DE38" i="3"/>
  <c r="CU38" i="3"/>
  <c r="CS38" i="3"/>
  <c r="CG38" i="3"/>
  <c r="CA38" i="3"/>
  <c r="BW38" i="3"/>
  <c r="BV38" i="3"/>
  <c r="BO38" i="3"/>
  <c r="BK38" i="3"/>
  <c r="BJ38" i="3"/>
  <c r="BF38" i="3"/>
  <c r="BC38" i="3"/>
  <c r="AY38" i="3"/>
  <c r="AW38" i="3"/>
  <c r="AM38" i="3"/>
  <c r="AK38" i="3"/>
  <c r="Y38" i="3"/>
  <c r="S38" i="3"/>
  <c r="O38" i="3"/>
  <c r="N38" i="3"/>
  <c r="G38" i="3"/>
  <c r="C38" i="3"/>
  <c r="GR37" i="3"/>
  <c r="GQ37" i="3"/>
  <c r="GP37" i="3"/>
  <c r="GP38" i="3" s="1"/>
  <c r="GO37" i="3"/>
  <c r="GO38" i="3" s="1"/>
  <c r="GN37" i="3"/>
  <c r="GM37" i="3"/>
  <c r="GL37" i="3"/>
  <c r="GK37" i="3"/>
  <c r="GK38" i="3" s="1"/>
  <c r="GJ37" i="3"/>
  <c r="GI37" i="3"/>
  <c r="GH37" i="3"/>
  <c r="GH38" i="3" s="1"/>
  <c r="GG37" i="3"/>
  <c r="GG38" i="3" s="1"/>
  <c r="GF37" i="3"/>
  <c r="GE37" i="3"/>
  <c r="GD37" i="3"/>
  <c r="GD38" i="3" s="1"/>
  <c r="GC37" i="3"/>
  <c r="GB37" i="3"/>
  <c r="GB38" i="3" s="1"/>
  <c r="GA37" i="3"/>
  <c r="FZ37" i="3"/>
  <c r="FY37" i="3"/>
  <c r="FX37" i="3"/>
  <c r="FX38" i="3" s="1"/>
  <c r="FW37" i="3"/>
  <c r="FW38" i="3" s="1"/>
  <c r="FV37" i="3"/>
  <c r="FU37" i="3"/>
  <c r="FT37" i="3"/>
  <c r="FS37" i="3"/>
  <c r="FR37" i="3"/>
  <c r="FR38" i="3" s="1"/>
  <c r="FQ37" i="3"/>
  <c r="FP37" i="3"/>
  <c r="FP38" i="3" s="1"/>
  <c r="FO37" i="3"/>
  <c r="FN37" i="3"/>
  <c r="FM37" i="3"/>
  <c r="FL37" i="3"/>
  <c r="FL38" i="3" s="1"/>
  <c r="FK37" i="3"/>
  <c r="FK38" i="3" s="1"/>
  <c r="FJ37" i="3"/>
  <c r="FI37" i="3"/>
  <c r="FI38" i="3" s="1"/>
  <c r="FH37" i="3"/>
  <c r="FH38" i="3" s="1"/>
  <c r="FG37" i="3"/>
  <c r="FG38" i="3" s="1"/>
  <c r="FF37" i="3"/>
  <c r="FE37" i="3"/>
  <c r="FD37" i="3"/>
  <c r="FD38" i="3" s="1"/>
  <c r="FC37" i="3"/>
  <c r="FB37" i="3"/>
  <c r="FA37" i="3"/>
  <c r="EZ37" i="3"/>
  <c r="EZ38" i="3" s="1"/>
  <c r="EY37" i="3"/>
  <c r="EX37" i="3"/>
  <c r="EX38" i="3" s="1"/>
  <c r="EW37" i="3"/>
  <c r="EW38" i="3" s="1"/>
  <c r="EV37" i="3"/>
  <c r="EV38" i="3" s="1"/>
  <c r="EU37" i="3"/>
  <c r="ET37" i="3"/>
  <c r="ET38" i="3" s="1"/>
  <c r="ES37" i="3"/>
  <c r="ES38" i="3" s="1"/>
  <c r="ER37" i="3"/>
  <c r="ER38" i="3" s="1"/>
  <c r="EQ37" i="3"/>
  <c r="EP37" i="3"/>
  <c r="EO37" i="3"/>
  <c r="EN37" i="3"/>
  <c r="EN38" i="3" s="1"/>
  <c r="EM37" i="3"/>
  <c r="EL37" i="3"/>
  <c r="EL38" i="3" s="1"/>
  <c r="EK37" i="3"/>
  <c r="EK38" i="3" s="1"/>
  <c r="EJ37" i="3"/>
  <c r="EI37" i="3"/>
  <c r="EH37" i="3"/>
  <c r="EH38" i="3" s="1"/>
  <c r="EG37" i="3"/>
  <c r="EG38" i="3" s="1"/>
  <c r="EF37" i="3"/>
  <c r="EE37" i="3"/>
  <c r="ED37" i="3"/>
  <c r="EC37" i="3"/>
  <c r="EC38" i="3" s="1"/>
  <c r="EB37" i="3"/>
  <c r="EA37" i="3"/>
  <c r="DZ37" i="3"/>
  <c r="DZ38" i="3" s="1"/>
  <c r="DY37" i="3"/>
  <c r="DY38" i="3" s="1"/>
  <c r="DX37" i="3"/>
  <c r="DW37" i="3"/>
  <c r="DV37" i="3"/>
  <c r="DV38" i="3" s="1"/>
  <c r="DU37" i="3"/>
  <c r="DT37" i="3"/>
  <c r="DT38" i="3" s="1"/>
  <c r="DS37" i="3"/>
  <c r="DR37" i="3"/>
  <c r="DQ37" i="3"/>
  <c r="DP37" i="3"/>
  <c r="DP38" i="3" s="1"/>
  <c r="DO37" i="3"/>
  <c r="DO38" i="3" s="1"/>
  <c r="DN37" i="3"/>
  <c r="DM37" i="3"/>
  <c r="DL37" i="3"/>
  <c r="DK37" i="3"/>
  <c r="DJ37" i="3"/>
  <c r="DJ38" i="3" s="1"/>
  <c r="DI37" i="3"/>
  <c r="DH37" i="3"/>
  <c r="DH38" i="3" s="1"/>
  <c r="DG37" i="3"/>
  <c r="DF37" i="3"/>
  <c r="DE37" i="3"/>
  <c r="DD37" i="3"/>
  <c r="DD38" i="3" s="1"/>
  <c r="DC37" i="3"/>
  <c r="DC38" i="3" s="1"/>
  <c r="DB37" i="3"/>
  <c r="DA37" i="3"/>
  <c r="DA38" i="3" s="1"/>
  <c r="CZ37" i="3"/>
  <c r="CZ38" i="3" s="1"/>
  <c r="CY37" i="3"/>
  <c r="CY38" i="3" s="1"/>
  <c r="CX37" i="3"/>
  <c r="CW37" i="3"/>
  <c r="CV37" i="3"/>
  <c r="CV38" i="3" s="1"/>
  <c r="CU37" i="3"/>
  <c r="CT37" i="3"/>
  <c r="CS37" i="3"/>
  <c r="CR37" i="3"/>
  <c r="CR38" i="3" s="1"/>
  <c r="CQ37" i="3"/>
  <c r="CP37" i="3"/>
  <c r="CP38" i="3" s="1"/>
  <c r="CO37" i="3"/>
  <c r="CO38" i="3" s="1"/>
  <c r="CN37" i="3"/>
  <c r="CN38" i="3" s="1"/>
  <c r="CM37" i="3"/>
  <c r="CL37" i="3"/>
  <c r="CL38" i="3" s="1"/>
  <c r="CK37" i="3"/>
  <c r="CK38" i="3" s="1"/>
  <c r="CJ37" i="3"/>
  <c r="CJ38" i="3" s="1"/>
  <c r="CI37" i="3"/>
  <c r="CH37" i="3"/>
  <c r="CG37" i="3"/>
  <c r="CF37" i="3"/>
  <c r="CF38" i="3" s="1"/>
  <c r="CE37" i="3"/>
  <c r="CD37" i="3"/>
  <c r="CD38" i="3" s="1"/>
  <c r="CC37" i="3"/>
  <c r="CC38" i="3" s="1"/>
  <c r="CB37" i="3"/>
  <c r="CA37" i="3"/>
  <c r="BZ37" i="3"/>
  <c r="BZ38" i="3" s="1"/>
  <c r="BY37" i="3"/>
  <c r="BY38" i="3" s="1"/>
  <c r="BX37" i="3"/>
  <c r="BW37" i="3"/>
  <c r="BV37" i="3"/>
  <c r="BU37" i="3"/>
  <c r="BU38" i="3" s="1"/>
  <c r="BT37" i="3"/>
  <c r="BS37" i="3"/>
  <c r="BR37" i="3"/>
  <c r="BR38" i="3" s="1"/>
  <c r="BQ37" i="3"/>
  <c r="BQ38" i="3" s="1"/>
  <c r="BP37" i="3"/>
  <c r="BO37" i="3"/>
  <c r="BN37" i="3"/>
  <c r="BN38" i="3" s="1"/>
  <c r="BM37" i="3"/>
  <c r="BL37" i="3"/>
  <c r="BL38" i="3" s="1"/>
  <c r="BK37" i="3"/>
  <c r="BJ37" i="3"/>
  <c r="BI37" i="3"/>
  <c r="BH37" i="3"/>
  <c r="BH38" i="3" s="1"/>
  <c r="BG37" i="3"/>
  <c r="BG38" i="3" s="1"/>
  <c r="BF37" i="3"/>
  <c r="BE37" i="3"/>
  <c r="BD37" i="3"/>
  <c r="BC37" i="3"/>
  <c r="BB37" i="3"/>
  <c r="BB38" i="3" s="1"/>
  <c r="BA37" i="3"/>
  <c r="AZ37" i="3"/>
  <c r="AZ38" i="3" s="1"/>
  <c r="AY37" i="3"/>
  <c r="AX37" i="3"/>
  <c r="AW37" i="3"/>
  <c r="AV37" i="3"/>
  <c r="AV38" i="3" s="1"/>
  <c r="AU37" i="3"/>
  <c r="AU38" i="3" s="1"/>
  <c r="AT37" i="3"/>
  <c r="AS37" i="3"/>
  <c r="AS38" i="3" s="1"/>
  <c r="AR37" i="3"/>
  <c r="AR38" i="3" s="1"/>
  <c r="AQ37" i="3"/>
  <c r="AQ38" i="3" s="1"/>
  <c r="AP37" i="3"/>
  <c r="AO37" i="3"/>
  <c r="AN37" i="3"/>
  <c r="AN38" i="3" s="1"/>
  <c r="AM37" i="3"/>
  <c r="AL37" i="3"/>
  <c r="AK37" i="3"/>
  <c r="AJ37" i="3"/>
  <c r="AJ38" i="3" s="1"/>
  <c r="AI37" i="3"/>
  <c r="AH37" i="3"/>
  <c r="AH38" i="3" s="1"/>
  <c r="AG37" i="3"/>
  <c r="AG38" i="3" s="1"/>
  <c r="AF37" i="3"/>
  <c r="AF38" i="3" s="1"/>
  <c r="AE37" i="3"/>
  <c r="AD37" i="3"/>
  <c r="AD38" i="3" s="1"/>
  <c r="AC37" i="3"/>
  <c r="AC38" i="3" s="1"/>
  <c r="AB37" i="3"/>
  <c r="AB38" i="3" s="1"/>
  <c r="AA37" i="3"/>
  <c r="Z37" i="3"/>
  <c r="Y37" i="3"/>
  <c r="X37" i="3"/>
  <c r="X38" i="3" s="1"/>
  <c r="W37" i="3"/>
  <c r="V37" i="3"/>
  <c r="V38" i="3" s="1"/>
  <c r="U37" i="3"/>
  <c r="U38" i="3" s="1"/>
  <c r="T37" i="3"/>
  <c r="S37" i="3"/>
  <c r="R37" i="3"/>
  <c r="R38" i="3" s="1"/>
  <c r="Q37" i="3"/>
  <c r="Q38" i="3" s="1"/>
  <c r="P37" i="3"/>
  <c r="O37" i="3"/>
  <c r="N37" i="3"/>
  <c r="M37" i="3"/>
  <c r="M38" i="3" s="1"/>
  <c r="L37" i="3"/>
  <c r="K37" i="3"/>
  <c r="J37" i="3"/>
  <c r="J38" i="3" s="1"/>
  <c r="I37" i="3"/>
  <c r="I38" i="3" s="1"/>
  <c r="H37" i="3"/>
  <c r="G37" i="3"/>
  <c r="F37" i="3"/>
  <c r="F38" i="3" s="1"/>
  <c r="E37" i="3"/>
  <c r="D37" i="3"/>
  <c r="D38" i="3" s="1"/>
  <c r="C37" i="3"/>
  <c r="D53" i="2" l="1"/>
  <c r="F44" i="2"/>
  <c r="D44" i="2"/>
  <c r="H42" i="2"/>
  <c r="FH34" i="2"/>
  <c r="FD34" i="2"/>
  <c r="EZ34" i="2"/>
  <c r="EV34" i="2"/>
  <c r="ER34" i="2"/>
  <c r="EN34" i="2"/>
  <c r="EJ34" i="2"/>
  <c r="EF34" i="2"/>
  <c r="EB34" i="2"/>
  <c r="DX34" i="2"/>
  <c r="DT34" i="2"/>
  <c r="DP34" i="2"/>
  <c r="DL34" i="2"/>
  <c r="DH34" i="2"/>
  <c r="DD34" i="2"/>
  <c r="CZ34" i="2"/>
  <c r="CV34" i="2"/>
  <c r="CR34" i="2"/>
  <c r="CN34" i="2"/>
  <c r="CJ34" i="2"/>
  <c r="CF34" i="2"/>
  <c r="CB34" i="2"/>
  <c r="BX34" i="2"/>
  <c r="BT34" i="2"/>
  <c r="BP34" i="2"/>
  <c r="BL34" i="2"/>
  <c r="BH34" i="2"/>
  <c r="BD34" i="2"/>
  <c r="AZ34" i="2"/>
  <c r="AV34" i="2"/>
  <c r="AR34" i="2"/>
  <c r="AN34" i="2"/>
  <c r="AJ34" i="2"/>
  <c r="AF34" i="2"/>
  <c r="AB34" i="2"/>
  <c r="X34" i="2"/>
  <c r="T34" i="2"/>
  <c r="P34" i="2"/>
  <c r="L34" i="2"/>
  <c r="H34" i="2"/>
  <c r="D34" i="2"/>
  <c r="FK33" i="2"/>
  <c r="FK34" i="2" s="1"/>
  <c r="FJ33" i="2"/>
  <c r="FJ34" i="2" s="1"/>
  <c r="FI33" i="2"/>
  <c r="FI34" i="2" s="1"/>
  <c r="FH33" i="2"/>
  <c r="FG33" i="2"/>
  <c r="FG34" i="2" s="1"/>
  <c r="FF33" i="2"/>
  <c r="FF34" i="2" s="1"/>
  <c r="FE33" i="2"/>
  <c r="FE34" i="2" s="1"/>
  <c r="FD33" i="2"/>
  <c r="FC33" i="2"/>
  <c r="FC34" i="2" s="1"/>
  <c r="FB33" i="2"/>
  <c r="FB34" i="2" s="1"/>
  <c r="FA33" i="2"/>
  <c r="FA34" i="2" s="1"/>
  <c r="EZ33" i="2"/>
  <c r="EY33" i="2"/>
  <c r="EY34" i="2" s="1"/>
  <c r="EX33" i="2"/>
  <c r="EX34" i="2" s="1"/>
  <c r="EW33" i="2"/>
  <c r="EW34" i="2" s="1"/>
  <c r="E55" i="2" s="1"/>
  <c r="EV33" i="2"/>
  <c r="EU33" i="2"/>
  <c r="EU34" i="2" s="1"/>
  <c r="ET33" i="2"/>
  <c r="ET34" i="2" s="1"/>
  <c r="ES33" i="2"/>
  <c r="ES34" i="2" s="1"/>
  <c r="ER33" i="2"/>
  <c r="EQ33" i="2"/>
  <c r="EQ34" i="2" s="1"/>
  <c r="EP33" i="2"/>
  <c r="EP34" i="2" s="1"/>
  <c r="EO33" i="2"/>
  <c r="EO34" i="2" s="1"/>
  <c r="EN33" i="2"/>
  <c r="EM33" i="2"/>
  <c r="EM34" i="2" s="1"/>
  <c r="EL33" i="2"/>
  <c r="EL34" i="2" s="1"/>
  <c r="EK33" i="2"/>
  <c r="EK34" i="2" s="1"/>
  <c r="EJ33" i="2"/>
  <c r="EI33" i="2"/>
  <c r="EI34" i="2" s="1"/>
  <c r="EH33" i="2"/>
  <c r="EH34" i="2" s="1"/>
  <c r="EG33" i="2"/>
  <c r="EG34" i="2" s="1"/>
  <c r="EF33" i="2"/>
  <c r="EE33" i="2"/>
  <c r="EE34" i="2" s="1"/>
  <c r="ED33" i="2"/>
  <c r="ED34" i="2" s="1"/>
  <c r="EC33" i="2"/>
  <c r="EC34" i="2" s="1"/>
  <c r="EB33" i="2"/>
  <c r="EA33" i="2"/>
  <c r="EA34" i="2" s="1"/>
  <c r="DZ33" i="2"/>
  <c r="DZ34" i="2" s="1"/>
  <c r="DY33" i="2"/>
  <c r="DY34" i="2" s="1"/>
  <c r="DX33" i="2"/>
  <c r="DW33" i="2"/>
  <c r="DW34" i="2" s="1"/>
  <c r="DV33" i="2"/>
  <c r="DV34" i="2" s="1"/>
  <c r="DU33" i="2"/>
  <c r="DU34" i="2" s="1"/>
  <c r="K53" i="2" s="1"/>
  <c r="J53" i="2" s="1"/>
  <c r="DT33" i="2"/>
  <c r="DS33" i="2"/>
  <c r="DS34" i="2" s="1"/>
  <c r="DR33" i="2"/>
  <c r="DR34" i="2" s="1"/>
  <c r="DQ33" i="2"/>
  <c r="DQ34" i="2" s="1"/>
  <c r="DP33" i="2"/>
  <c r="DO33" i="2"/>
  <c r="DO34" i="2" s="1"/>
  <c r="DN33" i="2"/>
  <c r="DN34" i="2" s="1"/>
  <c r="DM33" i="2"/>
  <c r="DM34" i="2" s="1"/>
  <c r="DL33" i="2"/>
  <c r="DK33" i="2"/>
  <c r="DK34" i="2" s="1"/>
  <c r="DJ33" i="2"/>
  <c r="DJ34" i="2" s="1"/>
  <c r="DI33" i="2"/>
  <c r="DI34" i="2" s="1"/>
  <c r="DH33" i="2"/>
  <c r="DG33" i="2"/>
  <c r="DG34" i="2" s="1"/>
  <c r="DF33" i="2"/>
  <c r="DF34" i="2" s="1"/>
  <c r="DE33" i="2"/>
  <c r="DE34" i="2" s="1"/>
  <c r="I52" i="2" s="1"/>
  <c r="DD33" i="2"/>
  <c r="DC33" i="2"/>
  <c r="DC34" i="2" s="1"/>
  <c r="DB33" i="2"/>
  <c r="DB34" i="2" s="1"/>
  <c r="DA33" i="2"/>
  <c r="DA34" i="2" s="1"/>
  <c r="CZ33" i="2"/>
  <c r="CY33" i="2"/>
  <c r="CY34" i="2" s="1"/>
  <c r="CX33" i="2"/>
  <c r="CX34" i="2" s="1"/>
  <c r="CW33" i="2"/>
  <c r="CW34" i="2" s="1"/>
  <c r="CV33" i="2"/>
  <c r="CU33" i="2"/>
  <c r="CU34" i="2" s="1"/>
  <c r="CT33" i="2"/>
  <c r="CT34" i="2" s="1"/>
  <c r="CS33" i="2"/>
  <c r="CS34" i="2" s="1"/>
  <c r="CR33" i="2"/>
  <c r="CQ33" i="2"/>
  <c r="CQ34" i="2" s="1"/>
  <c r="CP33" i="2"/>
  <c r="CP34" i="2" s="1"/>
  <c r="CO33" i="2"/>
  <c r="CO34" i="2" s="1"/>
  <c r="G51" i="2" s="1"/>
  <c r="CN33" i="2"/>
  <c r="CM33" i="2"/>
  <c r="CM34" i="2" s="1"/>
  <c r="CL33" i="2"/>
  <c r="CL34" i="2" s="1"/>
  <c r="CK33" i="2"/>
  <c r="CK34" i="2" s="1"/>
  <c r="CJ33" i="2"/>
  <c r="CI33" i="2"/>
  <c r="CI34" i="2" s="1"/>
  <c r="CH33" i="2"/>
  <c r="CH34" i="2" s="1"/>
  <c r="CG33" i="2"/>
  <c r="CG34" i="2" s="1"/>
  <c r="CF33" i="2"/>
  <c r="CE33" i="2"/>
  <c r="CE34" i="2" s="1"/>
  <c r="CD33" i="2"/>
  <c r="CD34" i="2" s="1"/>
  <c r="CC33" i="2"/>
  <c r="CC34" i="2" s="1"/>
  <c r="CB33" i="2"/>
  <c r="CA33" i="2"/>
  <c r="CA34" i="2" s="1"/>
  <c r="BZ33" i="2"/>
  <c r="BZ34" i="2" s="1"/>
  <c r="BY33" i="2"/>
  <c r="BY34" i="2" s="1"/>
  <c r="BX33" i="2"/>
  <c r="BW33" i="2"/>
  <c r="BW34" i="2" s="1"/>
  <c r="BV33" i="2"/>
  <c r="BV34" i="2" s="1"/>
  <c r="BU33" i="2"/>
  <c r="BU34" i="2" s="1"/>
  <c r="BT33" i="2"/>
  <c r="BS33" i="2"/>
  <c r="BS34" i="2" s="1"/>
  <c r="BR33" i="2"/>
  <c r="BR34" i="2" s="1"/>
  <c r="BQ33" i="2"/>
  <c r="BQ34" i="2" s="1"/>
  <c r="BP33" i="2"/>
  <c r="BO33" i="2"/>
  <c r="BO34" i="2" s="1"/>
  <c r="BN33" i="2"/>
  <c r="BN34" i="2" s="1"/>
  <c r="BM33" i="2"/>
  <c r="BM34" i="2" s="1"/>
  <c r="E48" i="2" s="1"/>
  <c r="D48" i="2" s="1"/>
  <c r="BL33" i="2"/>
  <c r="BK33" i="2"/>
  <c r="BK34" i="2" s="1"/>
  <c r="BJ33" i="2"/>
  <c r="BJ34" i="2" s="1"/>
  <c r="BI33" i="2"/>
  <c r="BI34" i="2" s="1"/>
  <c r="BH33" i="2"/>
  <c r="BG33" i="2"/>
  <c r="BG34" i="2" s="1"/>
  <c r="BF33" i="2"/>
  <c r="BF34" i="2" s="1"/>
  <c r="BE33" i="2"/>
  <c r="BE34" i="2" s="1"/>
  <c r="BD33" i="2"/>
  <c r="BC33" i="2"/>
  <c r="BC34" i="2" s="1"/>
  <c r="BB33" i="2"/>
  <c r="BB34" i="2" s="1"/>
  <c r="BA33" i="2"/>
  <c r="BA34" i="2" s="1"/>
  <c r="AZ33" i="2"/>
  <c r="AY33" i="2"/>
  <c r="AY34" i="2" s="1"/>
  <c r="AX33" i="2"/>
  <c r="AX34" i="2" s="1"/>
  <c r="AW33" i="2"/>
  <c r="AW34" i="2" s="1"/>
  <c r="I43" i="2" s="1"/>
  <c r="H43" i="2" s="1"/>
  <c r="AV33" i="2"/>
  <c r="AU33" i="2"/>
  <c r="AU34" i="2" s="1"/>
  <c r="AT33" i="2"/>
  <c r="AT34" i="2" s="1"/>
  <c r="AS33" i="2"/>
  <c r="AS34" i="2" s="1"/>
  <c r="AR33" i="2"/>
  <c r="AQ33" i="2"/>
  <c r="AQ34" i="2" s="1"/>
  <c r="AP33" i="2"/>
  <c r="AP34" i="2" s="1"/>
  <c r="AO33" i="2"/>
  <c r="AO34" i="2" s="1"/>
  <c r="AN33" i="2"/>
  <c r="AM33" i="2"/>
  <c r="AM34" i="2" s="1"/>
  <c r="AL33" i="2"/>
  <c r="AL34" i="2" s="1"/>
  <c r="AK33" i="2"/>
  <c r="AK34" i="2" s="1"/>
  <c r="AJ33" i="2"/>
  <c r="AI33" i="2"/>
  <c r="AI34" i="2" s="1"/>
  <c r="AH33" i="2"/>
  <c r="AH34" i="2" s="1"/>
  <c r="AG33" i="2"/>
  <c r="AG34" i="2" s="1"/>
  <c r="G42" i="2" s="1"/>
  <c r="F42" i="2" s="1"/>
  <c r="AF33" i="2"/>
  <c r="AE33" i="2"/>
  <c r="AE34" i="2" s="1"/>
  <c r="AD33" i="2"/>
  <c r="AD34" i="2" s="1"/>
  <c r="AC33" i="2"/>
  <c r="AC34" i="2" s="1"/>
  <c r="AB33" i="2"/>
  <c r="AA33" i="2"/>
  <c r="AA34" i="2" s="1"/>
  <c r="Z33" i="2"/>
  <c r="Z34" i="2" s="1"/>
  <c r="Y33" i="2"/>
  <c r="Y34" i="2" s="1"/>
  <c r="X33" i="2"/>
  <c r="W33" i="2"/>
  <c r="W34" i="2" s="1"/>
  <c r="V33" i="2"/>
  <c r="V34" i="2" s="1"/>
  <c r="U33" i="2"/>
  <c r="U34" i="2" s="1"/>
  <c r="T33" i="2"/>
  <c r="S33" i="2"/>
  <c r="S34" i="2" s="1"/>
  <c r="R33" i="2"/>
  <c r="R34" i="2" s="1"/>
  <c r="Q33" i="2"/>
  <c r="Q34" i="2" s="1"/>
  <c r="P33" i="2"/>
  <c r="O33" i="2"/>
  <c r="O34" i="2" s="1"/>
  <c r="N33" i="2"/>
  <c r="N34" i="2" s="1"/>
  <c r="M33" i="2"/>
  <c r="M34" i="2" s="1"/>
  <c r="L33" i="2"/>
  <c r="K33" i="2"/>
  <c r="K34" i="2" s="1"/>
  <c r="J33" i="2"/>
  <c r="J34" i="2" s="1"/>
  <c r="I33" i="2"/>
  <c r="I34" i="2" s="1"/>
  <c r="H33" i="2"/>
  <c r="G33" i="2"/>
  <c r="G34" i="2" s="1"/>
  <c r="F33" i="2"/>
  <c r="F34" i="2" s="1"/>
  <c r="E33" i="2"/>
  <c r="E34" i="2" s="1"/>
  <c r="E39" i="2" s="1"/>
  <c r="D39" i="2" s="1"/>
  <c r="D33" i="2"/>
  <c r="C33" i="2"/>
  <c r="C34" i="2" s="1"/>
  <c r="I44" i="2" l="1"/>
  <c r="H44" i="2" s="1"/>
  <c r="H45" i="2" s="1"/>
  <c r="E51" i="2"/>
  <c r="D51" i="2" s="1"/>
  <c r="M51" i="2"/>
  <c r="M54" i="2" s="1"/>
  <c r="M53" i="2"/>
  <c r="L53" i="2" s="1"/>
  <c r="K52" i="2"/>
  <c r="J52" i="2" s="1"/>
  <c r="E52" i="2"/>
  <c r="D52" i="2" s="1"/>
  <c r="G54" i="2"/>
  <c r="F51" i="2"/>
  <c r="D55" i="2"/>
  <c r="D58" i="2" s="1"/>
  <c r="E42" i="2"/>
  <c r="E45" i="2" s="1"/>
  <c r="G43" i="2"/>
  <c r="F43" i="2" s="1"/>
  <c r="G52" i="2"/>
  <c r="F52" i="2" s="1"/>
  <c r="E56" i="2"/>
  <c r="D56" i="2" s="1"/>
  <c r="I51" i="2"/>
  <c r="H51" i="2" s="1"/>
  <c r="E37" i="2"/>
  <c r="E46" i="2"/>
  <c r="G53" i="2"/>
  <c r="F53" i="2" s="1"/>
  <c r="K51" i="2"/>
  <c r="M52" i="2"/>
  <c r="L52" i="2" s="1"/>
  <c r="E57" i="2"/>
  <c r="D57" i="2" s="1"/>
  <c r="E47" i="2"/>
  <c r="D47" i="2" s="1"/>
  <c r="E38" i="2"/>
  <c r="D38" i="2" s="1"/>
  <c r="D46" i="2" l="1"/>
  <c r="D49" i="2" s="1"/>
  <c r="E49" i="2"/>
  <c r="E58" i="2"/>
  <c r="K54" i="2"/>
  <c r="J51" i="2"/>
  <c r="J54" i="2" s="1"/>
  <c r="E40" i="2"/>
  <c r="D37" i="2"/>
  <c r="D40" i="2" s="1"/>
  <c r="F54" i="2"/>
  <c r="E57" i="1" l="1"/>
  <c r="D57" i="1"/>
  <c r="M53" i="1"/>
  <c r="L53" i="1"/>
  <c r="K53" i="1"/>
  <c r="J53" i="1"/>
  <c r="I53" i="1"/>
  <c r="H53" i="1"/>
  <c r="E53" i="1"/>
  <c r="E47" i="1"/>
  <c r="E42" i="1"/>
  <c r="E41" i="1"/>
  <c r="E39" i="1"/>
  <c r="D39" i="1"/>
  <c r="DO33" i="1"/>
  <c r="DD33" i="1"/>
  <c r="CS33" i="1"/>
  <c r="CN33" i="1"/>
  <c r="CA33" i="1"/>
  <c r="BT33" i="1"/>
  <c r="BL33" i="1"/>
  <c r="BE33" i="1"/>
  <c r="BD33" i="1"/>
  <c r="AS33" i="1"/>
  <c r="AK33" i="1"/>
  <c r="G42" i="1" s="1"/>
  <c r="AI33" i="1"/>
  <c r="Q33" i="1"/>
  <c r="E43" i="1" s="1"/>
  <c r="I33" i="1"/>
  <c r="G33" i="1"/>
  <c r="DR32" i="1"/>
  <c r="DR33" i="1" s="1"/>
  <c r="DQ32" i="1"/>
  <c r="DP32" i="1"/>
  <c r="DO32" i="1"/>
  <c r="DM32" i="1"/>
  <c r="DL32" i="1"/>
  <c r="DK32" i="1"/>
  <c r="DJ32" i="1"/>
  <c r="DI32" i="1"/>
  <c r="DH32" i="1"/>
  <c r="DG32" i="1"/>
  <c r="DF32" i="1"/>
  <c r="DE32" i="1"/>
  <c r="DE33" i="1" s="1"/>
  <c r="DD32" i="1"/>
  <c r="DC32" i="1"/>
  <c r="DB32" i="1"/>
  <c r="DA32" i="1"/>
  <c r="CZ32" i="1"/>
  <c r="CZ33" i="1" s="1"/>
  <c r="CY32" i="1"/>
  <c r="CY33" i="1" s="1"/>
  <c r="CX32" i="1"/>
  <c r="CW32" i="1"/>
  <c r="CV32" i="1"/>
  <c r="CV33" i="1" s="1"/>
  <c r="CU32" i="1"/>
  <c r="CT32" i="1"/>
  <c r="CS32" i="1"/>
  <c r="CR32" i="1"/>
  <c r="CR33" i="1" s="1"/>
  <c r="CQ32" i="1"/>
  <c r="CQ33" i="1" s="1"/>
  <c r="CP32" i="1"/>
  <c r="CO32" i="1"/>
  <c r="CO33" i="1" s="1"/>
  <c r="CN32" i="1"/>
  <c r="CM32" i="1"/>
  <c r="CL32" i="1"/>
  <c r="CL33" i="1" s="1"/>
  <c r="CK32" i="1"/>
  <c r="CK33" i="1" s="1"/>
  <c r="CJ32" i="1"/>
  <c r="CH32" i="1"/>
  <c r="CG32" i="1"/>
  <c r="CF32" i="1"/>
  <c r="CE32" i="1"/>
  <c r="CE33" i="1" s="1"/>
  <c r="CD32" i="1"/>
  <c r="CC32" i="1"/>
  <c r="CB32" i="1"/>
  <c r="CA32" i="1"/>
  <c r="BZ32" i="1"/>
  <c r="BY32" i="1"/>
  <c r="BY33" i="1" s="1"/>
  <c r="BX32" i="1"/>
  <c r="BW32" i="1"/>
  <c r="BW33" i="1" s="1"/>
  <c r="BV32" i="1"/>
  <c r="BV33" i="1" s="1"/>
  <c r="BU32" i="1"/>
  <c r="BT32" i="1"/>
  <c r="BS32" i="1"/>
  <c r="BR32" i="1"/>
  <c r="BR33" i="1" s="1"/>
  <c r="BQ32" i="1"/>
  <c r="BP32" i="1"/>
  <c r="BO32" i="1"/>
  <c r="BO33" i="1" s="1"/>
  <c r="BN32" i="1"/>
  <c r="BN33" i="1" s="1"/>
  <c r="BM32" i="1"/>
  <c r="BL32" i="1"/>
  <c r="BK32" i="1"/>
  <c r="BJ32" i="1"/>
  <c r="BI32" i="1"/>
  <c r="BI33" i="1" s="1"/>
  <c r="BH32" i="1"/>
  <c r="BG32" i="1"/>
  <c r="BG33" i="1" s="1"/>
  <c r="BF32" i="1"/>
  <c r="BE32" i="1"/>
  <c r="BD32" i="1"/>
  <c r="BC32" i="1"/>
  <c r="BB32" i="1"/>
  <c r="BA32" i="1"/>
  <c r="AZ32" i="1"/>
  <c r="AZ33" i="1" s="1"/>
  <c r="AY32" i="1"/>
  <c r="AY33" i="1" s="1"/>
  <c r="AX32" i="1"/>
  <c r="AW32" i="1"/>
  <c r="AV32" i="1"/>
  <c r="AU32" i="1"/>
  <c r="AT32" i="1"/>
  <c r="AT33" i="1" s="1"/>
  <c r="AS32" i="1"/>
  <c r="AR32" i="1"/>
  <c r="AQ32" i="1"/>
  <c r="AQ33" i="1" s="1"/>
  <c r="AP32" i="1"/>
  <c r="AP33" i="1" s="1"/>
  <c r="E45" i="1" s="1"/>
  <c r="AO32" i="1"/>
  <c r="AN32" i="1"/>
  <c r="AM32" i="1"/>
  <c r="AL32" i="1"/>
  <c r="AK32" i="1"/>
  <c r="AJ32" i="1"/>
  <c r="AI32" i="1"/>
  <c r="AH32" i="1"/>
  <c r="AG32" i="1"/>
  <c r="AG33" i="1" s="1"/>
  <c r="AF32" i="1"/>
  <c r="AF33" i="1" s="1"/>
  <c r="G43" i="1" s="1"/>
  <c r="AE32" i="1"/>
  <c r="AD32" i="1"/>
  <c r="AD33" i="1" s="1"/>
  <c r="G41" i="1" s="1"/>
  <c r="G44" i="1" s="1"/>
  <c r="AC32" i="1"/>
  <c r="AB32" i="1"/>
  <c r="AA32" i="1"/>
  <c r="Z32" i="1"/>
  <c r="Y32" i="1"/>
  <c r="X32" i="1"/>
  <c r="W32" i="1"/>
  <c r="V32" i="1"/>
  <c r="U32" i="1"/>
  <c r="T32" i="1"/>
  <c r="S32" i="1"/>
  <c r="R32" i="1"/>
  <c r="Q32" i="1"/>
  <c r="P32" i="1"/>
  <c r="O32" i="1"/>
  <c r="N32" i="1"/>
  <c r="M32" i="1"/>
  <c r="L32" i="1"/>
  <c r="L33" i="1" s="1"/>
  <c r="K32" i="1"/>
  <c r="J32" i="1"/>
  <c r="I32" i="1"/>
  <c r="H32" i="1"/>
  <c r="H33" i="1" s="1"/>
  <c r="G32" i="1"/>
  <c r="F32" i="1"/>
  <c r="E32" i="1"/>
  <c r="D32" i="1"/>
  <c r="D33" i="1" s="1"/>
  <c r="C32" i="1"/>
  <c r="D45" i="1" l="1"/>
  <c r="E46" i="1"/>
  <c r="E48" i="1" s="1"/>
  <c r="E44" i="1"/>
</calcChain>
</file>

<file path=xl/sharedStrings.xml><?xml version="1.0" encoding="utf-8"?>
<sst xmlns="http://schemas.openxmlformats.org/spreadsheetml/2006/main" count="1079" uniqueCount="904">
  <si>
    <t xml:space="preserve">                                  </t>
  </si>
  <si>
    <t xml:space="preserve">                              Лист наблюдения для младшей группы (дети 2-х лет)</t>
  </si>
  <si>
    <t xml:space="preserve">                                  Учебный год: ____________                              Группа: _____________                 Период: ___________          Сроки проведения:______________</t>
  </si>
  <si>
    <t>Уч.год: 2024-2025</t>
  </si>
  <si>
    <t>"Звездочка"</t>
  </si>
  <si>
    <t>Промежуточный</t>
  </si>
  <si>
    <t>Декабрь</t>
  </si>
  <si>
    <t>Приложение 1</t>
  </si>
  <si>
    <t>№</t>
  </si>
  <si>
    <t>ФИО ребенка</t>
  </si>
  <si>
    <r>
      <rPr>
        <sz val="12"/>
        <color theme="1"/>
        <rFont val="Calibri"/>
        <charset val="204"/>
        <scheme val="minor"/>
      </rPr>
      <t xml:space="preserve"> </t>
    </r>
    <r>
      <rPr>
        <b/>
        <sz val="12"/>
        <color theme="1"/>
        <rFont val="Times New Roman"/>
        <charset val="204"/>
      </rPr>
      <t xml:space="preserve">  Физическое развитие</t>
    </r>
  </si>
  <si>
    <t>Развитие коммуникативных навыков</t>
  </si>
  <si>
    <t>Развитие познавательных и интеллектуальных навыков</t>
  </si>
  <si>
    <t>Развитие творческих навыков и исследовательской деятельности детей</t>
  </si>
  <si>
    <r>
      <rPr>
        <sz val="11"/>
        <color theme="1"/>
        <rFont val="Calibri"/>
        <family val="2"/>
        <scheme val="minor"/>
      </rPr>
      <t xml:space="preserve">           </t>
    </r>
    <r>
      <rPr>
        <b/>
        <sz val="11"/>
        <color theme="1"/>
        <rFont val="Times New Roman"/>
        <charset val="204"/>
      </rPr>
      <t xml:space="preserve">   Формирование социально-эмоциональных навыков</t>
    </r>
  </si>
  <si>
    <t>Физическая культура</t>
  </si>
  <si>
    <t>Развитие речи</t>
  </si>
  <si>
    <t>Художественная литература</t>
  </si>
  <si>
    <t>Сенсорика</t>
  </si>
  <si>
    <t>Рисование</t>
  </si>
  <si>
    <t>Лепка</t>
  </si>
  <si>
    <t>Аппликация</t>
  </si>
  <si>
    <t>Конструирование</t>
  </si>
  <si>
    <t>Музыка</t>
  </si>
  <si>
    <t>Ознакомление с окружающим миром</t>
  </si>
  <si>
    <t>2-Ф.1</t>
  </si>
  <si>
    <t>2-К.2</t>
  </si>
  <si>
    <t>2-.К.3</t>
  </si>
  <si>
    <t>2-Ф.2</t>
  </si>
  <si>
    <t>2-К.14</t>
  </si>
  <si>
    <t>2-К.1</t>
  </si>
  <si>
    <t>2-Ф.3</t>
  </si>
  <si>
    <t>2-Ф.4</t>
  </si>
  <si>
    <t>2-К. 1</t>
  </si>
  <si>
    <t>2- К.3</t>
  </si>
  <si>
    <t>2-К.4</t>
  </si>
  <si>
    <t>2-К.5</t>
  </si>
  <si>
    <t>2-К.6</t>
  </si>
  <si>
    <t>2-К.7</t>
  </si>
  <si>
    <t>2-К.8</t>
  </si>
  <si>
    <t>2-П.1</t>
  </si>
  <si>
    <t>2-П.2</t>
  </si>
  <si>
    <t>2-П.3</t>
  </si>
  <si>
    <t>2-П.4</t>
  </si>
  <si>
    <t>2-Т.1</t>
  </si>
  <si>
    <t>2-Т.2</t>
  </si>
  <si>
    <t>2-Т.3</t>
  </si>
  <si>
    <t>2-Т.4</t>
  </si>
  <si>
    <t>2-Т.5</t>
  </si>
  <si>
    <t>2-Т.6</t>
  </si>
  <si>
    <t>2-Т.7</t>
  </si>
  <si>
    <t>2-Т.8</t>
  </si>
  <si>
    <t>2-Т.9</t>
  </si>
  <si>
    <t>2-Т.10</t>
  </si>
  <si>
    <t>2-Т.11</t>
  </si>
  <si>
    <t>2-Т.12</t>
  </si>
  <si>
    <t>2-Т.13</t>
  </si>
  <si>
    <t>2-Т.14</t>
  </si>
  <si>
    <t>2-Т.15</t>
  </si>
  <si>
    <t>2-Т.16</t>
  </si>
  <si>
    <t>2-Т.17</t>
  </si>
  <si>
    <t>2-Т.18</t>
  </si>
  <si>
    <t>2-Т.19</t>
  </si>
  <si>
    <t>2-Т.20</t>
  </si>
  <si>
    <t>2-С.1</t>
  </si>
  <si>
    <t>2-С.2</t>
  </si>
  <si>
    <t>2-С.3</t>
  </si>
  <si>
    <t>2-С.4</t>
  </si>
  <si>
    <t xml:space="preserve">ходит, бегает, меняя направление </t>
  </si>
  <si>
    <t>ползает по ограниченной плоскости, под различные предметы</t>
  </si>
  <si>
    <t>самостоятельно моет лицо, руки:</t>
  </si>
  <si>
    <t>одевается и раздевается в определенной последовательности:</t>
  </si>
  <si>
    <t>слушает и понимает речь взрослых</t>
  </si>
  <si>
    <t>произносит отчетливо отдельные гласные и согласные звуки, звукоподражания</t>
  </si>
  <si>
    <t>произносит правильно слова и простые фразы (2-4 слова)</t>
  </si>
  <si>
    <t>слушает небольшие рассказы без наглядного сопровождения, отвечает на простые вопросы</t>
  </si>
  <si>
    <t>договаривает отдельные слова, фразы в знакомых произведениях</t>
  </si>
  <si>
    <t>слушает знакомые произведения без наглядного сопровождения:</t>
  </si>
  <si>
    <t>рассматривает иллюстрации в книгах, отвечает на поставленные вопросы по содержанию иллюстраций</t>
  </si>
  <si>
    <t>повторяет текст стихотворений полностью с помощью педагога</t>
  </si>
  <si>
    <t>выполняет задания, опираясь на словесную инструкцию и образец</t>
  </si>
  <si>
    <t>группирует однородные предметы близкие по величине, форме, цвету:</t>
  </si>
  <si>
    <t>соотносит и отбирает геометрические формы различной величины по основным 
свойствам</t>
  </si>
  <si>
    <t>самостоятельно исследует и сравнивает предметы по цвету, объему, форме</t>
  </si>
  <si>
    <t>держит правильно карандаш, проводит прямые и замкнутые округлые линии</t>
  </si>
  <si>
    <t>радуется своим рисункам, называет то, что на них изображено</t>
  </si>
  <si>
    <t>рисует линии, мазки красками на листе бумаги</t>
  </si>
  <si>
    <t>владеет начальной техникой рисования на бумаге и песке</t>
  </si>
  <si>
    <t>изучает предметы, которые лепит</t>
  </si>
  <si>
    <t>владеет простейшими приемами лепки (отрывать куски от большого кома, соединять их в одно целое, самостоятельно скатывать глину)</t>
  </si>
  <si>
    <t>вдавливает пальцем и углубляет верхнюю часть формы, при лепке чашек, тарелок, мисочек</t>
  </si>
  <si>
    <t>ставит готовое изделие на подставку, убирает материал после работы</t>
  </si>
  <si>
    <t>знает элементарные свойства бумаги (сминать, рвать, складывать)</t>
  </si>
  <si>
    <t>выкладывает изображения и составляет их на фланелеграфе (линиях, квадратах), листе бумаги</t>
  </si>
  <si>
    <t>выкладывает и составляет простые композиции и сюжеты на фланелеграфе</t>
  </si>
  <si>
    <t>размещает геометрические фигуры, орнаменты</t>
  </si>
  <si>
    <t>сооружает простейшую конструкцию по образцу</t>
  </si>
  <si>
    <t>называет простейшие построенные конструкции и играет с ними, используя игрушки</t>
  </si>
  <si>
    <t>сооружает самостоятельно конструкции</t>
  </si>
  <si>
    <t>складывает строительные детали в коробку</t>
  </si>
  <si>
    <t>подпевает отдельные слоги и слова песен, подражая интонации педагога, протяжному звучанию</t>
  </si>
  <si>
    <t>узнает песни, которые слышал ранее</t>
  </si>
  <si>
    <t>повторяет движения, показанные взрослыми (хлопает, топает ногами, вращает кисти рук)</t>
  </si>
  <si>
    <t>различает музыкальные инструменты (барабан, бубен, маракас, асатаяк и др.)</t>
  </si>
  <si>
    <t>откликается на свое имя, узнает себя в зеркале и на фотографиях</t>
  </si>
  <si>
    <t>знает предметы и действия с ними, распознает их по картинке</t>
  </si>
  <si>
    <t>различает по вкусу, внешнему виду и называет несколько видов овощей и фруктов</t>
  </si>
  <si>
    <r>
      <rPr>
        <sz val="9"/>
        <color rgb="FF000000"/>
        <rFont val="Times New Roman"/>
        <charset val="204"/>
      </rPr>
      <t>бережно относится к растениям и животным:</t>
    </r>
    <r>
      <rPr>
        <sz val="9"/>
        <color theme="1"/>
        <rFont val="Times New Roman"/>
        <charset val="204"/>
      </rPr>
      <t xml:space="preserve"> </t>
    </r>
    <r>
      <rPr>
        <sz val="9"/>
        <color rgb="FF000000"/>
        <rFont val="Times New Roman"/>
        <charset val="204"/>
      </rPr>
      <t>любит их, ласкает</t>
    </r>
  </si>
  <si>
    <t>ходит, бегает меняя направление</t>
  </si>
  <si>
    <t>ходит, иногда меняет направление при беге</t>
  </si>
  <si>
    <t>ходит, не пытается менять направление при беге</t>
  </si>
  <si>
    <t>умеет ползать</t>
  </si>
  <si>
    <t>ползает только органиченной поверхности</t>
  </si>
  <si>
    <t>не пытается ползать</t>
  </si>
  <si>
    <t>самостоятельно моет</t>
  </si>
  <si>
    <t xml:space="preserve">старается мыть самостоятельно 
</t>
  </si>
  <si>
    <t>самостоятельно не моет</t>
  </si>
  <si>
    <t>знает последовательность одевания и раздевания</t>
  </si>
  <si>
    <t>соблюдает проследовательность одевания и раздевания</t>
  </si>
  <si>
    <t>пытается одеваться и раздеваться самостоятельно</t>
  </si>
  <si>
    <t>слушает и понимает</t>
  </si>
  <si>
    <t>слушает без интереса</t>
  </si>
  <si>
    <t>слушает, но не понимает</t>
  </si>
  <si>
    <t>произносит отчетливо</t>
  </si>
  <si>
    <t>пытается произносить</t>
  </si>
  <si>
    <t>не призносит</t>
  </si>
  <si>
    <t xml:space="preserve">произносит </t>
  </si>
  <si>
    <t xml:space="preserve">пытается произносить </t>
  </si>
  <si>
    <t>не произносит</t>
  </si>
  <si>
    <t>отвечает на простые вопросы</t>
  </si>
  <si>
    <t>слушает, отвечает на некоторые вопросы</t>
  </si>
  <si>
    <t>слушает, но не отвечает на вопросы</t>
  </si>
  <si>
    <t>договаривает отдельные слова</t>
  </si>
  <si>
    <t>старается договаривать</t>
  </si>
  <si>
    <t>не договаривает</t>
  </si>
  <si>
    <t>слушает с интересом</t>
  </si>
  <si>
    <t>иногда слушает</t>
  </si>
  <si>
    <t>не слушает</t>
  </si>
  <si>
    <t>рассматривает иллюстрации, правильно отвечает на вопросы</t>
  </si>
  <si>
    <t>отвечает правильно на некоторые вопросы</t>
  </si>
  <si>
    <t>не отвечает на вопросы</t>
  </si>
  <si>
    <t>повторяет текст</t>
  </si>
  <si>
    <t>повторяет текст не полностью</t>
  </si>
  <si>
    <t>не пытается повторить текст</t>
  </si>
  <si>
    <t>выполняет задания, правильно опираясь на образец</t>
  </si>
  <si>
    <t>старается выполнять правильно</t>
  </si>
  <si>
    <t>не может выполнять задания</t>
  </si>
  <si>
    <t>группирует</t>
  </si>
  <si>
    <t>группирует только некоторые</t>
  </si>
  <si>
    <t>не умеет группировать</t>
  </si>
  <si>
    <t>соотносит</t>
  </si>
  <si>
    <t>частично соотносит</t>
  </si>
  <si>
    <t>не соотносит</t>
  </si>
  <si>
    <t>исследует и сравнивает</t>
  </si>
  <si>
    <t>частично исследует и сравнивает</t>
  </si>
  <si>
    <t>исследует, но не может  сравнивать</t>
  </si>
  <si>
    <t>держит правильно карандаш, проводит линии</t>
  </si>
  <si>
    <t>держит правильно карандаш, пытается проводить линии</t>
  </si>
  <si>
    <t>не умеет держать правильно карандаш, затрудняется при проведении линий</t>
  </si>
  <si>
    <t>радуется своим рисункам, называет их</t>
  </si>
  <si>
    <t>пытается назвать их</t>
  </si>
  <si>
    <t>радуется своим рисункам, но не может их назвать</t>
  </si>
  <si>
    <t>рисует</t>
  </si>
  <si>
    <t>старается</t>
  </si>
  <si>
    <t>не рисует</t>
  </si>
  <si>
    <t>владеет</t>
  </si>
  <si>
    <t>владеет некоторыми из них</t>
  </si>
  <si>
    <t>не пытается овладеть</t>
  </si>
  <si>
    <t>изучает</t>
  </si>
  <si>
    <t xml:space="preserve">иногда проявляет кратковременный  интерес  </t>
  </si>
  <si>
    <t>не пытается изучать</t>
  </si>
  <si>
    <t>применяет</t>
  </si>
  <si>
    <t>применяет частично</t>
  </si>
  <si>
    <t>не применяет</t>
  </si>
  <si>
    <t>вдавливает пальцем и углубляет</t>
  </si>
  <si>
    <t>старается выполнять</t>
  </si>
  <si>
    <t>не может выполнить</t>
  </si>
  <si>
    <t>размещает, убирает</t>
  </si>
  <si>
    <t>пытается разместить, убрать</t>
  </si>
  <si>
    <t>не может разместить, и не убирает материалы</t>
  </si>
  <si>
    <t>знает</t>
  </si>
  <si>
    <t>знает частично</t>
  </si>
  <si>
    <t>не знает</t>
  </si>
  <si>
    <t>выкладывает изображения и составляет их на фланелеграфе, листе бумаги</t>
  </si>
  <si>
    <t>старается выкладывать изображения и собрать их на фланелеграфе, на листе</t>
  </si>
  <si>
    <t xml:space="preserve">выкладывает, но не умеет составлять на фланелеграфе, на листе </t>
  </si>
  <si>
    <t>выкладывает и составляет</t>
  </si>
  <si>
    <t>выкладывает, пытается составить</t>
  </si>
  <si>
    <t>выкладывает, но не может составить</t>
  </si>
  <si>
    <t>размещает правильно</t>
  </si>
  <si>
    <t>пытается разместить</t>
  </si>
  <si>
    <t>не может разместить</t>
  </si>
  <si>
    <t>сооружает по образцу</t>
  </si>
  <si>
    <t xml:space="preserve">не обращает внимания на образец, но сооружает </t>
  </si>
  <si>
    <t>не пытается сооружать</t>
  </si>
  <si>
    <t>называет и играет</t>
  </si>
  <si>
    <t>называет не полностью, играет</t>
  </si>
  <si>
    <t>называет неправильно, но играет</t>
  </si>
  <si>
    <t>проявляет активность</t>
  </si>
  <si>
    <t>сооружает частично</t>
  </si>
  <si>
    <t>не сооружает</t>
  </si>
  <si>
    <t>складывает аккуратно</t>
  </si>
  <si>
    <t>пытается складывать</t>
  </si>
  <si>
    <t>не складывает</t>
  </si>
  <si>
    <t>подражает, подпевает</t>
  </si>
  <si>
    <t>подражает, подпевает некоторые из них</t>
  </si>
  <si>
    <t>пытается подпевать</t>
  </si>
  <si>
    <t>радуется, когда слышит знакомые песни</t>
  </si>
  <si>
    <t>узнает некоторые из них</t>
  </si>
  <si>
    <t>не придает значения</t>
  </si>
  <si>
    <t>повторяет по показу взрослых</t>
  </si>
  <si>
    <t>повторяет некоторые из них</t>
  </si>
  <si>
    <t>пытается повторять</t>
  </si>
  <si>
    <t>различает все 
инструменты</t>
  </si>
  <si>
    <t>различает некоторые из них</t>
  </si>
  <si>
    <t>не различает</t>
  </si>
  <si>
    <t>откликается, узнает и показывает себя на фотографиях</t>
  </si>
  <si>
    <t>иногда откликается, редко проявляет интерес к зеркале для самоизучения</t>
  </si>
  <si>
    <t>не откликается, не узнает себя в зеркале</t>
  </si>
  <si>
    <t>знает действия с предметами, распознает их</t>
  </si>
  <si>
    <t>знает предметы, но не всегда выполняет действия</t>
  </si>
  <si>
    <t>пытается действовать с предметами</t>
  </si>
  <si>
    <t>различает, называет</t>
  </si>
  <si>
    <t>называет частично</t>
  </si>
  <si>
    <t>не различает,  не называет</t>
  </si>
  <si>
    <t>проявляет заботу</t>
  </si>
  <si>
    <t>пытается проявить заботу</t>
  </si>
  <si>
    <t>не проявляет заботу</t>
  </si>
  <si>
    <t>Абдулла Рамиз</t>
  </si>
  <si>
    <t>Авдинова Эвелина</t>
  </si>
  <si>
    <t>Аралбай Бейбарыс</t>
  </si>
  <si>
    <t>Беилгазы Асылхан</t>
  </si>
  <si>
    <t>Бондаренко Таисия</t>
  </si>
  <si>
    <t>Гарипова Айла</t>
  </si>
  <si>
    <t>Гаценко Демьян</t>
  </si>
  <si>
    <t>Ерофеев Богдан</t>
  </si>
  <si>
    <t>Кайрат Аслан</t>
  </si>
  <si>
    <t>Караев Максим</t>
  </si>
  <si>
    <t>Косилов Ратмир</t>
  </si>
  <si>
    <t>Кулиева Русалина</t>
  </si>
  <si>
    <t>Кущенко Виктор</t>
  </si>
  <si>
    <t>Орынбай Алия</t>
  </si>
  <si>
    <t>Рапп Мирослав</t>
  </si>
  <si>
    <t>Рапп Ростислав</t>
  </si>
  <si>
    <t>Сагинова Айсана</t>
  </si>
  <si>
    <t>Сагинов Амирхан</t>
  </si>
  <si>
    <t>Всего, N</t>
  </si>
  <si>
    <t xml:space="preserve">Достижение детьми и педагогом  ожидаемых результатов </t>
  </si>
  <si>
    <t>ПРИМЕЧАНИЕ</t>
  </si>
  <si>
    <t>Высокий</t>
  </si>
  <si>
    <t>2-Ф</t>
  </si>
  <si>
    <t>Средний</t>
  </si>
  <si>
    <t>Низкий</t>
  </si>
  <si>
    <t>2-К</t>
  </si>
  <si>
    <t>2-П</t>
  </si>
  <si>
    <t>2-Т</t>
  </si>
  <si>
    <t>2-С</t>
  </si>
  <si>
    <t xml:space="preserve">                          Лист наблюдения для средней группы (дети 3-х лет)</t>
  </si>
  <si>
    <r>
      <rPr>
        <sz val="11"/>
        <color theme="1"/>
        <rFont val="Calibri"/>
        <family val="2"/>
        <scheme val="minor"/>
      </rPr>
      <t xml:space="preserve">           </t>
    </r>
    <r>
      <rPr>
        <b/>
        <sz val="11"/>
        <color theme="1"/>
        <rFont val="Times New Roman"/>
        <charset val="204"/>
      </rPr>
      <t xml:space="preserve"> Формирование социально-эмоциональных навыков</t>
    </r>
  </si>
  <si>
    <t>Казахский язык</t>
  </si>
  <si>
    <t>Основы математики</t>
  </si>
  <si>
    <t>3-Ф.1</t>
  </si>
  <si>
    <t>3-Ф.2</t>
  </si>
  <si>
    <t>3-Ф.3</t>
  </si>
  <si>
    <t>2-К.12</t>
  </si>
  <si>
    <t>2-К.13</t>
  </si>
  <si>
    <t>3-Ф.4</t>
  </si>
  <si>
    <t>3-Ф.5</t>
  </si>
  <si>
    <t>3-К. 1</t>
  </si>
  <si>
    <t>3- К.2</t>
  </si>
  <si>
    <t>3-К.3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</si>
  <si>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</si>
  <si>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</si>
  <si>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</si>
  <si>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</si>
  <si>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</si>
  <si>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</si>
  <si>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</si>
  <si>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</si>
  <si>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3-К.12</t>
  </si>
  <si>
    <t>3-К.13</t>
  </si>
  <si>
    <t>3-К.14</t>
  </si>
  <si>
    <t>3-К.15</t>
  </si>
  <si>
    <t>3-П.1</t>
  </si>
  <si>
    <t>3-П.2</t>
  </si>
  <si>
    <t>3-П.3</t>
  </si>
  <si>
    <t>3-П.4</t>
  </si>
  <si>
    <t>3-П.5</t>
  </si>
  <si>
    <t>3-Т.1</t>
  </si>
  <si>
    <t>3-Т.2</t>
  </si>
  <si>
    <t>3-Т.3</t>
  </si>
  <si>
    <t>3-Т.4</t>
  </si>
  <si>
    <t>3-Т.5</t>
  </si>
  <si>
    <t>3-Т.6</t>
  </si>
  <si>
    <t>3-Т.7</t>
  </si>
  <si>
    <t>3-Т.8</t>
  </si>
  <si>
    <t>3-Т.9</t>
  </si>
  <si>
    <t>3-Т.10</t>
  </si>
  <si>
    <t>3-Т.11</t>
  </si>
  <si>
    <t>3-Т.12</t>
  </si>
  <si>
    <t>3-Т.13</t>
  </si>
  <si>
    <t>3-Т.14</t>
  </si>
  <si>
    <t>3-Т.15</t>
  </si>
  <si>
    <t>3-Т.16</t>
  </si>
  <si>
    <t>3-Т.17</t>
  </si>
  <si>
    <t>3-Т.18</t>
  </si>
  <si>
    <t>3-Т.19</t>
  </si>
  <si>
    <t>3-Т.20</t>
  </si>
  <si>
    <t>3-Т.21</t>
  </si>
  <si>
    <t>3-Т.22</t>
  </si>
  <si>
    <t>3-Т.23</t>
  </si>
  <si>
    <t>3-Т.24</t>
  </si>
  <si>
    <t>3-Т.25</t>
  </si>
  <si>
    <t>3-С.1</t>
  </si>
  <si>
    <t>3-С.2</t>
  </si>
  <si>
    <t>3-С.3</t>
  </si>
  <si>
    <t>3-С.4</t>
  </si>
  <si>
    <t>3-С.5</t>
  </si>
  <si>
    <t>ходит на цыпочках, поднимая колени вверх, полусидя, ходит, по одному, по кругу, на цыпочках, бегает в разные стороны, вокруг предметов, разбегаясь оборачивается</t>
  </si>
  <si>
    <t>прыгает на месте на двух ногах, с продвижением вперед, с высоты и в длину бросает предметы правой и левой рукой, в горизонтальную и вертикальную цели</t>
  </si>
  <si>
    <t>ползает между предметами, лазает по гимнастической стенке и спускается с нее</t>
  </si>
  <si>
    <t>обладает начальными навыками самообслуживания</t>
  </si>
  <si>
    <t>знает необходимость соблюдения ежедневных гигиенических навыков</t>
  </si>
  <si>
    <t>произносит четко гласные и некоторые согласные звуки</t>
  </si>
  <si>
    <t>отвечает на различные вопросы, касающиеся окружающей среды</t>
  </si>
  <si>
    <t>согласовывает слова в роде, числе, падеже</t>
  </si>
  <si>
    <t>имеет правильный темп речи</t>
  </si>
  <si>
    <t>рассказывает о том, что слышал, видел, что делал сам</t>
  </si>
  <si>
    <t>рассматривает картинки в книгах самостоятельно, вместе с другими детьми высказывает свои мысли по увиденным картинкам</t>
  </si>
  <si>
    <t>слушает и понимает содержание литературных произведений эмоционально воспринимает сюжет, сопереживает героям</t>
  </si>
  <si>
    <t>обыгрывает вместе со взрослыми сказки, простые сценки, роли знакомых персонажей во время свободной игры</t>
  </si>
  <si>
    <t>пересказывает интересные отрывки, слова и простые фразы из прочитанного произведения</t>
  </si>
  <si>
    <t>наизусть и выразительно читает стихотворения, потешки</t>
  </si>
  <si>
    <t>произносит правильно специфические звуки казахского языка</t>
  </si>
  <si>
    <t>внимательно слушает, называет и запоминает слова</t>
  </si>
  <si>
    <t>понимает значение слов, применяемых в повседневной жизни, и правильно их 
произносит</t>
  </si>
  <si>
    <t>понимает значение словосочетаний, составляет простые предложения</t>
  </si>
  <si>
    <t>составляет простые предложения, отвечает на простые вопросы:</t>
  </si>
  <si>
    <t>различает понятия «один», «много»</t>
  </si>
  <si>
    <t>стремится узнавать новое, изучает вещи с интересом и удовольствием</t>
  </si>
  <si>
    <t>сравнивает предметы по длине, ширине, высоте, величине</t>
  </si>
  <si>
    <t>знает и называет геометрические фигуры с помощью осязания и зрения</t>
  </si>
  <si>
    <t>определяет пространственные направления относительно себя</t>
  </si>
  <si>
    <t>использует последовательно линии, штрихи, пятна, краски:</t>
  </si>
  <si>
    <t>называет правильно основные цвета</t>
  </si>
  <si>
    <t>размещает изображение на листе бумаги целиком</t>
  </si>
  <si>
    <t>владеет начальными навыками рисования форм</t>
  </si>
  <si>
    <t>проявляет аккуратность в рисовании, соблюдает безопасное поведение при рисовании</t>
  </si>
  <si>
    <t xml:space="preserve"> использует различные приемы лепки</t>
  </si>
  <si>
    <t>лепит растения и животных путем объединения, сжатия и соединения нескольких частей</t>
  </si>
  <si>
    <t>самостоятельно лепит предметы и украшения</t>
  </si>
  <si>
    <t>объединяет индивидуальные работы в коллективные композиции</t>
  </si>
  <si>
    <t>соблюдает технику безопасности при лепке</t>
  </si>
  <si>
    <t>владеет начальными навыками техники  наклеивания</t>
  </si>
  <si>
    <t>выбирает готовые фигуры из цветной бумаги в соответствии с изображаемыми предметами</t>
  </si>
  <si>
    <t>размещает и склеивает крупные и мелкие элементы, подготовленные взрослым</t>
  </si>
  <si>
    <t>участвует в коллективных работах и делает их с интересом</t>
  </si>
  <si>
    <t>различает геометрические формы, украшает их орнаментами</t>
  </si>
  <si>
    <t>анализирует постройки по простым схемам и образцам рисунков</t>
  </si>
  <si>
    <t>сооружает простейшие постройки из деталей разных цветов и форм</t>
  </si>
  <si>
    <t>конструирует из крупного и мелкого строительного материала, по образцу и собственному замыслу</t>
  </si>
  <si>
    <t>играет с постройкой, которую соорудил сам, складывает строительные детали после игры</t>
  </si>
  <si>
    <t>слушает музыкальное произведение до конца, понимает характер музыки</t>
  </si>
  <si>
    <t>поет вместе с группой в соответствии с темпом песни, начинает и заканчивает песню вместе со всеми</t>
  </si>
  <si>
    <t>выполняет самостоятельно движения после музыкального вступления</t>
  </si>
  <si>
    <t>знает простые танцевальные движения казахского народа</t>
  </si>
  <si>
    <t>знает музыкальные инструменты, играет на них</t>
  </si>
  <si>
    <t>называет имена членов семьи и близких ему людей</t>
  </si>
  <si>
    <t>знает и называет транспортные средства, простые правила для пешеходов и пассажиров транспорта</t>
  </si>
  <si>
    <t>имеет первоначальные представления о городе и поселке, столице Республики Казахстан, государственных символах</t>
  </si>
  <si>
    <t>имеет простые представления о хороших и плохих поступках</t>
  </si>
  <si>
    <t>наблюдает за обитателями уголка природы, соблюдает правила безопасного поведения в группе, на прогулке и в природе</t>
  </si>
  <si>
    <t>может ходить на цыпочках, поднимая колени вверх, полусидя, может бегать</t>
  </si>
  <si>
    <t>старается ходить на цыпочках, поднимая колени вверх, полусидя, может бегать</t>
  </si>
  <si>
    <t>не может ходить на цыпочках, поднимая колени вверх, полусидя, не проявляет интерес к бегу</t>
  </si>
  <si>
    <t>прыгает по указанию, бросает</t>
  </si>
  <si>
    <t>пытается прыгать, бросать правильно</t>
  </si>
  <si>
    <t>владеет некоторыми видами прыжков, бросков</t>
  </si>
  <si>
    <t>ползает, лазает</t>
  </si>
  <si>
    <t xml:space="preserve">пытается ползать между предметами, лазать и спускаться с них </t>
  </si>
  <si>
    <t>не может ползать 
между предметами, 
лазать и спускаться с них</t>
  </si>
  <si>
    <t>владеет навками самообслуживания</t>
  </si>
  <si>
    <t>владеет некоторыми навыками</t>
  </si>
  <si>
    <t>не владеет навыками</t>
  </si>
  <si>
    <t>соблюдает навыки</t>
  </si>
  <si>
    <t>владеет навыками</t>
  </si>
  <si>
    <t>пытается соблюдать 
навыки</t>
  </si>
  <si>
    <t>произносит четко</t>
  </si>
  <si>
    <t>произносит некоторые из них</t>
  </si>
  <si>
    <t>не произносит четко</t>
  </si>
  <si>
    <t>отвечает на вопросы</t>
  </si>
  <si>
    <t>отвечает на некоторые из них</t>
  </si>
  <si>
    <t>согласовывает</t>
  </si>
  <si>
    <t>согласовывает некоторые</t>
  </si>
  <si>
    <t>не согласовывает</t>
  </si>
  <si>
    <t>говорит правильно</t>
  </si>
  <si>
    <t>формируется правильный темп речи</t>
  </si>
  <si>
    <t>правильный темп речи не сформирован</t>
  </si>
  <si>
    <t>рассказывает</t>
  </si>
  <si>
    <t>пытается рассказать</t>
  </si>
  <si>
    <t>не рассказывает</t>
  </si>
  <si>
    <t>рассматривает картинки и высказывает свое мнение</t>
  </si>
  <si>
    <t>рассматривает картинки, пытается высказать свое мнение</t>
  </si>
  <si>
    <t>рассматривает 
картинки, но не
высказывает свое 
мнение</t>
  </si>
  <si>
    <t>слушает и понимает, сопереживает героям</t>
  </si>
  <si>
    <t>слушает, понимает частично, сопереживает героям</t>
  </si>
  <si>
    <t>слушает и понимает, не сопереживает героям</t>
  </si>
  <si>
    <t>с интересом играет, обыгрывает роли</t>
  </si>
  <si>
    <t>играет, пытается обыгрывать роль</t>
  </si>
  <si>
    <t>не играет и не проявляет интереса к участию в разыгрывании сценок</t>
  </si>
  <si>
    <t>пересказывает</t>
  </si>
  <si>
    <t>пытается пересказывать</t>
  </si>
  <si>
    <t>не может пересказать</t>
  </si>
  <si>
    <t xml:space="preserve">произносит наизусть и выразительно </t>
  </si>
  <si>
    <t>произносит наизусть, но не выразительно</t>
  </si>
  <si>
    <t>пытается произносить выразительно</t>
  </si>
  <si>
    <t>произносит правильно</t>
  </si>
  <si>
    <t>произносит правильно 
некоторые из них</t>
  </si>
  <si>
    <t>слушает, называет и запоминает</t>
  </si>
  <si>
    <t>слушает, называет, но не запоминает</t>
  </si>
  <si>
    <t>слушает, но не называет и 
не запоминает</t>
  </si>
  <si>
    <t>понимает значение 
слов и правильно их 
произносит</t>
  </si>
  <si>
    <t>понимает значение 
некоторых слов, 
пытается правильно их произносить</t>
  </si>
  <si>
    <t>понимает значение слов, 
но не произносит их</t>
  </si>
  <si>
    <t>понимает, составляет предложения с 
интересом</t>
  </si>
  <si>
    <t>понимает некоторые из них, пытается составить предложение</t>
  </si>
  <si>
    <t>понимает, но не составляет предложение</t>
  </si>
  <si>
    <t>составляет простые предложения, отвечает на вопросы</t>
  </si>
  <si>
    <t>составляет простые предложения, отвечает не на все вопросы</t>
  </si>
  <si>
    <t>пытается составить предложения и ответить на простые вопросы</t>
  </si>
  <si>
    <t>различает понятия</t>
  </si>
  <si>
    <t>различает частично</t>
  </si>
  <si>
    <t>пытается различать</t>
  </si>
  <si>
    <t>активно изучает новые предметы, любознательный</t>
  </si>
  <si>
    <t>изучает предметы, проявляет кратковременный интерес к изучению новых предметов</t>
  </si>
  <si>
    <t>не стремится узнавать и изучать новые предметы и игрушки</t>
  </si>
  <si>
    <t>сравнивает</t>
  </si>
  <si>
    <t>сравнивает некоторые</t>
  </si>
  <si>
    <t>не умеет сравнивать</t>
  </si>
  <si>
    <t>знает и называет</t>
  </si>
  <si>
    <t>знает, называет частично</t>
  </si>
  <si>
    <t>знает, но не называет</t>
  </si>
  <si>
    <t>определяет</t>
  </si>
  <si>
    <t>определяет частично</t>
  </si>
  <si>
    <t>не может определить</t>
  </si>
  <si>
    <t>использует</t>
  </si>
  <si>
    <t>использует некоторые</t>
  </si>
  <si>
    <t>не использует</t>
  </si>
  <si>
    <t>правильно называет</t>
  </si>
  <si>
    <t>называет некоторые</t>
  </si>
  <si>
    <t>не может назвать полностью</t>
  </si>
  <si>
    <t>размещает</t>
  </si>
  <si>
    <t>размещает только некоторые</t>
  </si>
  <si>
    <t>пытается размещать</t>
  </si>
  <si>
    <t>владеет навыками частично</t>
  </si>
  <si>
    <t>пытается применять приобретенные навыки</t>
  </si>
  <si>
    <t>рисует аккуратно, сохраняет безопасность</t>
  </si>
  <si>
    <t>пытается проявлять аккуратность в рисовании, соблюдать безопасное поведение</t>
  </si>
  <si>
    <t>старается быть аккуратным, соблюдать безопасное поведение</t>
  </si>
  <si>
    <t>использует частично</t>
  </si>
  <si>
    <t>пытается использовать</t>
  </si>
  <si>
    <t>лепит</t>
  </si>
  <si>
    <t>пытается лепить</t>
  </si>
  <si>
    <t>лепит, но не объединяетм части</t>
  </si>
  <si>
    <t>при лепке проявляет самостоятельность</t>
  </si>
  <si>
    <t>лепит при помощи взрослого</t>
  </si>
  <si>
    <t>пытается лепить самостоятельно</t>
  </si>
  <si>
    <t>объединяет</t>
  </si>
  <si>
    <t>объединяет частично</t>
  </si>
  <si>
    <t>пытается объединять</t>
  </si>
  <si>
    <t>соблюдает технику безопасности</t>
  </si>
  <si>
    <t>пытается соблюдать некоторые правила техники безопасности</t>
  </si>
  <si>
    <t>соблюдает технику безопасности при напоминании</t>
  </si>
  <si>
    <t>владеет частично</t>
  </si>
  <si>
    <t>пытается овладеть</t>
  </si>
  <si>
    <t>выбирает фигуры</t>
  </si>
  <si>
    <t>выбирает некоторые из них</t>
  </si>
  <si>
    <t>старается выбрать</t>
  </si>
  <si>
    <t>размещает и склеивает</t>
  </si>
  <si>
    <t>размещает, но не склеивает</t>
  </si>
  <si>
    <t>пытается склеивать</t>
  </si>
  <si>
    <t>различает, украшает</t>
  </si>
  <si>
    <t>различает некоторые из них, но не украшает</t>
  </si>
  <si>
    <t>не различает, но проявляет интерес к орнаментам</t>
  </si>
  <si>
    <t>не различает, но 
проявляет интерес к 
орнаментам</t>
  </si>
  <si>
    <t>анализирует постройки по простым схемам и образцам</t>
  </si>
  <si>
    <t>проявляет интерес к анализу</t>
  </si>
  <si>
    <t>не пытается анализировать</t>
  </si>
  <si>
    <t>сооружает постройки</t>
  </si>
  <si>
    <t>пытается сооружать постройки</t>
  </si>
  <si>
    <t>не может соорудить постройки</t>
  </si>
  <si>
    <t>участвует</t>
  </si>
  <si>
    <t>проявляет интерес к коллективной постройке</t>
  </si>
  <si>
    <t>участвует, но не проявляет активность</t>
  </si>
  <si>
    <t>конструирует по образцу и собственному замыслу</t>
  </si>
  <si>
    <t>конструирует по 
образцу, пытается 
конструировать по 
собственному замыслу</t>
  </si>
  <si>
    <t>конструирует только по 
образцу</t>
  </si>
  <si>
    <t>играет с интересом, складывает</t>
  </si>
  <si>
    <t>играет, пытается складывать</t>
  </si>
  <si>
    <t>не играет, не складывает</t>
  </si>
  <si>
    <t>слушает, понимает</t>
  </si>
  <si>
    <t>слушает, не проявляет интерес к музыке</t>
  </si>
  <si>
    <t>начинает и заканчивает песню вместе со всеми</t>
  </si>
  <si>
    <t>начинает песню вместе 
со всеми, старается 
закончить вместе</t>
  </si>
  <si>
    <t>начинает песню вместе со всеми, но не может 
петь вместе</t>
  </si>
  <si>
    <t>проявляет активность, выполняет самостоятельно движения</t>
  </si>
  <si>
    <t>выполняет движения самостоятельно вместе с взрослым</t>
  </si>
  <si>
    <t>пытается выполнить движения самостоятельно</t>
  </si>
  <si>
    <t>занет некоторые</t>
  </si>
  <si>
    <t>знает, играет на инх с радостью</t>
  </si>
  <si>
    <t>знает некоторые из них, играет на них</t>
  </si>
  <si>
    <t>не знает, но играет на инх</t>
  </si>
  <si>
    <t>называет имена членов семьи</t>
  </si>
  <si>
    <t>называет имена некоторых членов семьи</t>
  </si>
  <si>
    <t>пытается называть имена членов семьи</t>
  </si>
  <si>
    <t xml:space="preserve">знает и называет </t>
  </si>
  <si>
    <t>частично называет, некоторые знает</t>
  </si>
  <si>
    <t>старается называть транспортные средства</t>
  </si>
  <si>
    <t>имеет первоначальные представления</t>
  </si>
  <si>
    <t xml:space="preserve">имеются частичные представления </t>
  </si>
  <si>
    <t>пытается понять</t>
  </si>
  <si>
    <t>имеет представление о некоторых хороших и плохих поступках</t>
  </si>
  <si>
    <t>стремится различать хорошие и плохие поступки</t>
  </si>
  <si>
    <t>самостоятельно наблюдает, соблюдает правила безопасности</t>
  </si>
  <si>
    <t xml:space="preserve">редко наблюдает, старается соблюдать безопастность </t>
  </si>
  <si>
    <t>наблюдает под присмотром взрослого, не может самостоятельно соблюдать правила безопасного поведения</t>
  </si>
  <si>
    <t>Алымова Алина Константиновна</t>
  </si>
  <si>
    <t>Асылбек Сафина Рустемовна</t>
  </si>
  <si>
    <t>Гаценко Тимофей Артемович</t>
  </si>
  <si>
    <t>Гребенюк Афонасия Дмитриевна</t>
  </si>
  <si>
    <t>Ермолович Дмитрий Вячеславович</t>
  </si>
  <si>
    <t>Ефимов Демид Павлович</t>
  </si>
  <si>
    <t>Землянова Александра Алексеевна</t>
  </si>
  <si>
    <t>Кариянова Алексия Анатольевна</t>
  </si>
  <si>
    <t>Кононенко Мелисса Руслановна</t>
  </si>
  <si>
    <t>Қуантқан Амирхан Тілеумуратұлы</t>
  </si>
  <si>
    <t>Махсетбаев Агат Аймурзаевич</t>
  </si>
  <si>
    <t>Одерей Кира Викторовна</t>
  </si>
  <si>
    <t>Роговцов Денис Антонович</t>
  </si>
  <si>
    <t>Роговых Давид Николаевич</t>
  </si>
  <si>
    <t>Синицына Анастасия Андреевна</t>
  </si>
  <si>
    <t>1+4:296</t>
  </si>
  <si>
    <t>Чевган София Артемовна</t>
  </si>
  <si>
    <t>Черепанов Леон Викторович</t>
  </si>
  <si>
    <t>Шевченко Эмилия Андреевна</t>
  </si>
  <si>
    <t>Назарчук Даниил Евгеньевич</t>
  </si>
  <si>
    <t>Достижение детьми и педагогом ожидаемых результатов</t>
  </si>
  <si>
    <t>3-Ф</t>
  </si>
  <si>
    <t>3-К</t>
  </si>
  <si>
    <t>3-П</t>
  </si>
  <si>
    <t>3-Т</t>
  </si>
  <si>
    <t>3-С</t>
  </si>
  <si>
    <t>2024 - 2025</t>
  </si>
  <si>
    <t xml:space="preserve">                                  Учебный год: ____________                              Группа: ____Колокольчик_________                 Период: ___________________ Сроки проведения:______________</t>
  </si>
  <si>
    <t xml:space="preserve">                                  Лист наблюдения для старшей группы (дети 4-х лет)</t>
  </si>
  <si>
    <t xml:space="preserve">                                  Учебный год: ____________                              Группа: _____________                 Период: ______________    Сроки проведения:______________</t>
  </si>
  <si>
    <t>2024-2025</t>
  </si>
  <si>
    <t>группа : Лучик</t>
  </si>
  <si>
    <t xml:space="preserve">Период: Декабрь </t>
  </si>
  <si>
    <t>Сроки проведения: промежуточный</t>
  </si>
  <si>
    <r>
      <t xml:space="preserve"> </t>
    </r>
    <r>
      <rPr>
        <b/>
        <sz val="12"/>
        <color theme="1"/>
        <rFont val="Times New Roman"/>
        <family val="1"/>
        <charset val="204"/>
      </rPr>
      <t>Физическое развитие</t>
    </r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</si>
  <si>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Формирование социально-эмоциональных навыков</t>
    </r>
  </si>
  <si>
    <t>4-Ф.1</t>
  </si>
  <si>
    <t>4-Ф.2</t>
  </si>
  <si>
    <t>2-К.9</t>
  </si>
  <si>
    <t>4-Ф.3</t>
  </si>
  <si>
    <t>4-Ф.4</t>
  </si>
  <si>
    <t>4-Ф.5</t>
  </si>
  <si>
    <t>4-Ф.6</t>
  </si>
  <si>
    <t>4-К. 1</t>
  </si>
  <si>
    <t>4-К.2</t>
  </si>
  <si>
    <t>4-К.3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</si>
  <si>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</si>
  <si>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</si>
  <si>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</si>
  <si>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</si>
  <si>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</si>
  <si>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</si>
  <si>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</si>
  <si>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</si>
  <si>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</si>
  <si>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</si>
  <si>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4-К.14</t>
  </si>
  <si>
    <t>4-К.15</t>
  </si>
  <si>
    <t>4-К.16</t>
  </si>
  <si>
    <t>4-К.17</t>
  </si>
  <si>
    <t>4-К.18</t>
  </si>
  <si>
    <t>4-П.1</t>
  </si>
  <si>
    <t>4-П.2</t>
  </si>
  <si>
    <t>4-П.3</t>
  </si>
  <si>
    <t>4-П.4</t>
  </si>
  <si>
    <t>4-П.5</t>
  </si>
  <si>
    <t>4-П.6</t>
  </si>
  <si>
    <t>4-Т.1</t>
  </si>
  <si>
    <t>4-Т.2</t>
  </si>
  <si>
    <t>4-Т.3</t>
  </si>
  <si>
    <t>4-Т.4</t>
  </si>
  <si>
    <t>4-Т.5</t>
  </si>
  <si>
    <t>4-Т.6</t>
  </si>
  <si>
    <t>4-Т.7</t>
  </si>
  <si>
    <t>4-Т.8</t>
  </si>
  <si>
    <t>4-Т.9</t>
  </si>
  <si>
    <t>4-Т.10</t>
  </si>
  <si>
    <t>4-Т.11</t>
  </si>
  <si>
    <t>4-Т.12</t>
  </si>
  <si>
    <t>4-Т.13</t>
  </si>
  <si>
    <t>4-Т.14</t>
  </si>
  <si>
    <t>4-Т.15</t>
  </si>
  <si>
    <t>4-Т.16</t>
  </si>
  <si>
    <t>4-Т.17</t>
  </si>
  <si>
    <t>4-Т.18</t>
  </si>
  <si>
    <t>4-Т.19</t>
  </si>
  <si>
    <t>4-Т.20</t>
  </si>
  <si>
    <t>4-Т.21</t>
  </si>
  <si>
    <t>4-Т.22</t>
  </si>
  <si>
    <t>4-Т.23</t>
  </si>
  <si>
    <t>4-Т.24</t>
  </si>
  <si>
    <t>4-Т.25</t>
  </si>
  <si>
    <t>4-Т.26</t>
  </si>
  <si>
    <t>4-Т.27</t>
  </si>
  <si>
    <t>4-Т.28</t>
  </si>
  <si>
    <t>4-Т.29</t>
  </si>
  <si>
    <t>4-Т.30</t>
  </si>
  <si>
    <t>4-С.1</t>
  </si>
  <si>
    <t>4-С.2</t>
  </si>
  <si>
    <t>4-С.3</t>
  </si>
  <si>
    <t>4-С.4</t>
  </si>
  <si>
    <t>4-С.5</t>
  </si>
  <si>
    <t>4-С.6</t>
  </si>
  <si>
    <t>ходит на пятках, на наружных сторонах стоп, приставным шагом, чередуя ходьбу с бегом, с прыжками, меняя направление и темп</t>
  </si>
  <si>
    <t>ходит по линии, веревке, доске, гимнастической скамейке, бревну сохраняя равновесие</t>
  </si>
  <si>
    <t>бегает на носках, с высоким подниманием колен, мелким и широким шагом, в колонне по одному, в разных направлениях, с ускорением и замедлением темпа, со сменой ведущего выполняя разные задания</t>
  </si>
  <si>
    <t>катает мячи, метает предметы на дальность, бросает мячи через препятствия и ловит их</t>
  </si>
  <si>
    <t>проявляет быстроту, силу, выносливость, гибкость, ловкость в подвижных играх  и соблюдает правила спортивных игр</t>
  </si>
  <si>
    <t>соблюдает первоначальные навыки личной гигиены, следит за своим внешним видом</t>
  </si>
  <si>
    <t>правильно произносит гласные и согласные звуки, подбирает устно слова на определенный звук</t>
  </si>
  <si>
    <t>использует в речи разные типы предложений (простые и сложные), прилагательные, глаголы, наречия, предлоги</t>
  </si>
  <si>
    <t>знает названия предметов и явлений, выходящих за пределы его ближайшего окружения</t>
  </si>
  <si>
    <t>называет числительные по порядку, соотносит их с существительными в падежах, в единственном и множественном числе</t>
  </si>
  <si>
    <t>составляет рассказы по изображенным рисункам и предметам (изделиям)</t>
  </si>
  <si>
    <t>пересказывает интересные фрагменты произведений, сказок</t>
  </si>
  <si>
    <t>соблюдает последовательность сюжетной линии при повторении содержания произведения</t>
  </si>
  <si>
    <t>рассматривает самостоятельно иллюстрации в книге, составляет сказку, рассказ</t>
  </si>
  <si>
    <t>принимает участие в инсценировках, использует средства выразительности для изображения образа</t>
  </si>
  <si>
    <t>воспроизводит различные интонации, меняя силу голоса</t>
  </si>
  <si>
    <t>во время сободной игры самостоятельно обыгрывает знакомых персонажей</t>
  </si>
  <si>
    <t>проявляет инициативу и самостоятельность в выборе роли, сюжета</t>
  </si>
  <si>
    <t>правильного произносит специфические звуки казахского языка: ә, ө, қ, ү, ұ, і, ғ</t>
  </si>
  <si>
    <t>понимает и называет названия бытовых предметов, фруктов, овощей, животных, птиц, частей тела человека часто употребляемых в повседневной жизни</t>
  </si>
  <si>
    <t>произносит слова, обозначающие признаки, количество, действия предметов</t>
  </si>
  <si>
    <t>описывает игрушки по образцу педагога</t>
  </si>
  <si>
    <t>составляет простые предложения</t>
  </si>
  <si>
    <t>считает в пределах 5-ти, называет числа по порядку</t>
  </si>
  <si>
    <t>сравнивает 2-3 предмета разной величины (по длине, высоте, ширине, толщине) в возрастающем и убывающем порядке</t>
  </si>
  <si>
    <t>исследует формы геометрических фигур, используя зрение и осязание, различает и называет геометрические фигуры и тела</t>
  </si>
  <si>
    <t>различает части суток, знает их характерные особенности</t>
  </si>
  <si>
    <t>определяет пространственные направления по отношению к себе</t>
  </si>
  <si>
    <t>устанавливает простейшие причинно-следственные связи</t>
  </si>
  <si>
    <t>рассматривает предметы, которые будет рисовать и может обследовать их используя 
осязание</t>
  </si>
  <si>
    <t>рисует отдельные предметы и создает сюжетные композиции</t>
  </si>
  <si>
    <t>рисует характерные особенности каждого предмета, их соотношение между собой</t>
  </si>
  <si>
    <t>распознает коричневые, оранжевые, светло-зеленые оттенки</t>
  </si>
  <si>
    <t>закрашивает рисунки карандашом, кистью</t>
  </si>
  <si>
    <t>оценивает свою работу и других детей</t>
  </si>
  <si>
    <t>изучает скульптурный предмет взяв в руки, пытается придать ему характерные черты</t>
  </si>
  <si>
    <t>лепит из глины, пластилина, пластической массы знакомые предметы с использованием разных приемов</t>
  </si>
  <si>
    <t>лепит предметы из нескольких частей, учитывая их расположение, соблюдая пропорции, соединяя части</t>
  </si>
  <si>
    <t>создает сюжетные композиции на темы сказок и окружающей жизни</t>
  </si>
  <si>
    <t>участвует в коллективной работе</t>
  </si>
  <si>
    <t>соблюдает правила безопасности при лепке</t>
  </si>
  <si>
    <t>правильно держит ножницы и умело пользуется ими</t>
  </si>
  <si>
    <t>использует различные приемы для изображения в аппликации овощей, фруктов, цветов и орнаментов</t>
  </si>
  <si>
    <t>размещает и склеивает предметы, состоящие из нескольких частей</t>
  </si>
  <si>
    <t>составляет узоры из элементов казахского орнамента, при помощи геометрических форм, чередует их, последовательно наклеивает</t>
  </si>
  <si>
    <t>участвует в выполнении коллективных работ</t>
  </si>
  <si>
    <t>соблюдает правила безопасности при наклеивании, выполняет работу аккуратно</t>
  </si>
  <si>
    <t>различает и называет строительные детали, использует их с учетом 
конструктивных свойств</t>
  </si>
  <si>
    <t>проявляет творческое воображение при конструировании</t>
  </si>
  <si>
    <t>складывает простые формы по типу «оригами»</t>
  </si>
  <si>
    <t>конструирует из природного и бросового материала</t>
  </si>
  <si>
    <t>самостоятельно выбирает материалы и придумывает композиции:</t>
  </si>
  <si>
    <t>знает изделия, предметы быта казахского народа изготовленных из природных 
материалов и называет материал, из которого они изготовлены</t>
  </si>
  <si>
    <t>любит музыку, сохраняет культуру прослушивания музыки (слушает музыкальные 
произведения до конца, не отвлекаясь)</t>
  </si>
  <si>
    <t>растягивает песню, четко произносит слова, исполняет знакомые песни под 
аккомпанемент и без сопровождения</t>
  </si>
  <si>
    <t>ритмически выполняя ходьбу, согласовывает движения с музыкой, меняет 
движения во второй части музыки</t>
  </si>
  <si>
    <t>проявляет интерес к национальному танцевальному искусству, выполняет танцевальные движения, определяет жанры музыки:</t>
  </si>
  <si>
    <t>определяет жанры музыки</t>
  </si>
  <si>
    <t>умеет играть простые мелодии деревянными ложками, на асатаяке, на сазсырнае, на домбре</t>
  </si>
  <si>
    <t>воспринимает себя как взрослого, позволяет себе открыто выражать свое мнение, считается с ним, уважает себя</t>
  </si>
  <si>
    <t>знает о профессиях и труде взрослых, членов семьи, проявляет интерес, старается ответственно выполнять задание</t>
  </si>
  <si>
    <t>высказывает свое мнение, размышляя над происходящим вокруг</t>
  </si>
  <si>
    <t>знает, называет свою родину, с уважением относится к государственным символам (флаг, герб, гимн), гордится своей Родиной - Республикой Казахстан</t>
  </si>
  <si>
    <t>знает правила дорожного движения, правила  поведения в общественном транспорте</t>
  </si>
  <si>
    <t>устанавливает элементарные связи в сезонных изменениях погоды и природы, сохраняет безопасность в окружающей среде, природе</t>
  </si>
  <si>
    <t xml:space="preserve">ходит </t>
  </si>
  <si>
    <t xml:space="preserve">пытается ходить </t>
  </si>
  <si>
    <t xml:space="preserve">не пытается ходить </t>
  </si>
  <si>
    <t>ходит, сохраняя равновесие</t>
  </si>
  <si>
    <t>ходит, но не всегда сохраняет равновесие</t>
  </si>
  <si>
    <t>старается ходить, сохраняя равновесие</t>
  </si>
  <si>
    <t xml:space="preserve">бегает </t>
  </si>
  <si>
    <t xml:space="preserve">старается бегать </t>
  </si>
  <si>
    <t xml:space="preserve">не старается бегать </t>
  </si>
  <si>
    <t>катает, метает, бросает и ловит мячи</t>
  </si>
  <si>
    <t xml:space="preserve">пытается катать, бросать метать мячи и ловить их </t>
  </si>
  <si>
    <t>не пытается катать, бросать метать мячи и ловить их</t>
  </si>
  <si>
    <t>проявляет быстроту, 
силу, выносливость, 
гибкость, ловкость, соблюдает правила игры</t>
  </si>
  <si>
    <t>проявляет быстроту, силу, выносливость, гибкость, ловкость частично, старается соблюдать правила игры</t>
  </si>
  <si>
    <t>не проявляет быстроту, силу, выносливость, гибкость, ловкость, не соблюдает правила игры</t>
  </si>
  <si>
    <t>соблюдает навыки гигиены, следит за своим внешним видом</t>
  </si>
  <si>
    <t>пытается соблюдать навыки гигиены, следить за своим внешним видом</t>
  </si>
  <si>
    <t>самостоятельно не соблюдает навыки гигиены, не обращает внимание на свой внешний вид</t>
  </si>
  <si>
    <t xml:space="preserve">правильно произносит, подбирает слова </t>
  </si>
  <si>
    <t>произносит правильно частично, иногда подбирает слова</t>
  </si>
  <si>
    <t>не правильно произносит, не подбирает слова</t>
  </si>
  <si>
    <t>старается использовать</t>
  </si>
  <si>
    <t>знает названия предметов и явлений</t>
  </si>
  <si>
    <t>знает названия некоторых предметов и явлений</t>
  </si>
  <si>
    <t>не знает названия предметов и явлений</t>
  </si>
  <si>
    <t>называет числительные по порядку, соотносит их с существительными в падеже,  числе</t>
  </si>
  <si>
    <t>называет числительные по порядку, пытается соотносить их с существительными в падеже, числе</t>
  </si>
  <si>
    <t>не называет числительные по порядку, не соотносит их с существительными в падеже, числе</t>
  </si>
  <si>
    <t>составляет рассказы</t>
  </si>
  <si>
    <t>старается составить рассказы</t>
  </si>
  <si>
    <t>не старается составить рассказы</t>
  </si>
  <si>
    <t>пытается пересказать</t>
  </si>
  <si>
    <t>не пытается пересказать</t>
  </si>
  <si>
    <t>соблюдает последовательность сюжетной линии</t>
  </si>
  <si>
    <t>старается соблюдать последовательность сюжетной линии</t>
  </si>
  <si>
    <t>не соблюдает последовательность сюжетной линии</t>
  </si>
  <si>
    <t>составляет сказку, рассказ</t>
  </si>
  <si>
    <t>старается составить сказку, рассказ</t>
  </si>
  <si>
    <t>не старается составить сказку, рассказ</t>
  </si>
  <si>
    <t>принимает, использует</t>
  </si>
  <si>
    <t>принимает, использует частично</t>
  </si>
  <si>
    <t>не принимает, не использует</t>
  </si>
  <si>
    <t xml:space="preserve">воспроизводит </t>
  </si>
  <si>
    <t xml:space="preserve">старается воспроизвести </t>
  </si>
  <si>
    <t xml:space="preserve">не воспроизводит </t>
  </si>
  <si>
    <t>самостоятельно обыгрывает</t>
  </si>
  <si>
    <t>старается самостоятельно обыгрывать</t>
  </si>
  <si>
    <t>не проявляет интерес</t>
  </si>
  <si>
    <t>проявляет инициативу и самостоятельность</t>
  </si>
  <si>
    <t>старается проявить инициативу и самостоятельность</t>
  </si>
  <si>
    <t>не проявляет инициативу и самостоятельность</t>
  </si>
  <si>
    <t>неправильно произносит</t>
  </si>
  <si>
    <t>понимает, называет и употребляет</t>
  </si>
  <si>
    <t>понимает, называет, но не употребляет</t>
  </si>
  <si>
    <t>не понимает, называет и употребляет</t>
  </si>
  <si>
    <t>произносит</t>
  </si>
  <si>
    <t>старается произносить</t>
  </si>
  <si>
    <t>описывает</t>
  </si>
  <si>
    <t>пытается описать</t>
  </si>
  <si>
    <t>не описывает</t>
  </si>
  <si>
    <t>пытается составить простые предложения</t>
  </si>
  <si>
    <t>не составляет простые предложения</t>
  </si>
  <si>
    <t>старается отвечать на простые вопросы</t>
  </si>
  <si>
    <t>не отвечает на простые вопросы</t>
  </si>
  <si>
    <t>может считать, называет числа по порядку</t>
  </si>
  <si>
    <t>учится считать, называет числа по порядку</t>
  </si>
  <si>
    <t>не может считать</t>
  </si>
  <si>
    <t>пытается сравнивать</t>
  </si>
  <si>
    <t>не сравнивает</t>
  </si>
  <si>
    <t>исследует, различает и называет</t>
  </si>
  <si>
    <t>исследует, частично различает и называет</t>
  </si>
  <si>
    <t>исследует, не может различить и назвать</t>
  </si>
  <si>
    <t>различает, знает их характерные особенности</t>
  </si>
  <si>
    <t>путает части суток</t>
  </si>
  <si>
    <t>не различает, не знает</t>
  </si>
  <si>
    <t>определяет направление</t>
  </si>
  <si>
    <t>определяет направление частично</t>
  </si>
  <si>
    <t>не определяет направление</t>
  </si>
  <si>
    <t>устанавливает простейшие причинно-следственные связи частично</t>
  </si>
  <si>
    <t>не пытается устанавливать простейшие причинно-следственные связи</t>
  </si>
  <si>
    <t>рассматривает 
предметы, может обследовать их</t>
  </si>
  <si>
    <t>рассматривает 
предметы, может частично обследовать</t>
  </si>
  <si>
    <t>не рассматривает 
предметы и не 
изучает их</t>
  </si>
  <si>
    <t xml:space="preserve">рисует </t>
  </si>
  <si>
    <t>рисует некоторые из них</t>
  </si>
  <si>
    <t>доносит в рисунке соотношение между предметами</t>
  </si>
  <si>
    <t>частично доносит в рисунке соотношение между предметами</t>
  </si>
  <si>
    <t>не доносит в рисунке соотношение между предметами</t>
  </si>
  <si>
    <t>распознает оттенки</t>
  </si>
  <si>
    <t>распознает оттенки частично</t>
  </si>
  <si>
    <t>не старается распознавать оттенки</t>
  </si>
  <si>
    <t>закрашивает рисунки карандашом, кистью частично</t>
  </si>
  <si>
    <t>не пытается закрашивать рисунки карандашом, кистью</t>
  </si>
  <si>
    <t xml:space="preserve">оценивает </t>
  </si>
  <si>
    <t xml:space="preserve">не проявляет интереса к оцениванию своей работы и других детей </t>
  </si>
  <si>
    <t>не пытается оценивать свою работу и других детей</t>
  </si>
  <si>
    <t>изучает, придает характерные признаки</t>
  </si>
  <si>
    <t>изучает частично, пытается передать характерные признаки</t>
  </si>
  <si>
    <t>не изучает, не пытается передать характерные признаки</t>
  </si>
  <si>
    <t>лепит используя разные приемы</t>
  </si>
  <si>
    <t>лепит с использованием некоторых приемов</t>
  </si>
  <si>
    <t>не лепит, не может использовать разные приемы лепки</t>
  </si>
  <si>
    <t>лепит предметы из нескольких частей, соединяя части</t>
  </si>
  <si>
    <t>лепит предметы из нескольких частей, пытается соединить части</t>
  </si>
  <si>
    <t>не лепит предметы из нескольких частей и не соединяет части</t>
  </si>
  <si>
    <t>создает сюжетные композиции</t>
  </si>
  <si>
    <t>создает сюжетные композиции частично</t>
  </si>
  <si>
    <t>не создает сюжетные композиции</t>
  </si>
  <si>
    <t>активно участвует в коллективной работе</t>
  </si>
  <si>
    <t>участвует в коллективной работе без проявления инициативы</t>
  </si>
  <si>
    <t>не принимает участие в коллективной работе</t>
  </si>
  <si>
    <t xml:space="preserve">не всегда соблюдает правила безопасности при лепке </t>
  </si>
  <si>
    <t xml:space="preserve">не соблюдает правила безопасности </t>
  </si>
  <si>
    <t xml:space="preserve">правильнопользуется ножницами с помощью взрослых </t>
  </si>
  <si>
    <t>не умеет правильно 
держать ножницы и 
пользоваться ими</t>
  </si>
  <si>
    <t>использует различные приемы</t>
  </si>
  <si>
    <t>использует различные приемы частично</t>
  </si>
  <si>
    <t>не использует различные приемы</t>
  </si>
  <si>
    <t>размещает и наклеивает</t>
  </si>
  <si>
    <t>пытается разместить правильно,наклеивает</t>
  </si>
  <si>
    <t>не размещает, не наклеивает</t>
  </si>
  <si>
    <t>составляет узоры, последовательно наклеивает их</t>
  </si>
  <si>
    <t xml:space="preserve">составляет узоры частично, последовательно наклеивает их </t>
  </si>
  <si>
    <t>не составляет узоры, 
не наклеивает их</t>
  </si>
  <si>
    <t>принимает участие в коллективной работе с интересом</t>
  </si>
  <si>
    <t>принимает участие в коллективной работе, не проявляет активность</t>
  </si>
  <si>
    <t>предпочитает выполнять работу один</t>
  </si>
  <si>
    <t>старается соблюдать правила безопасности при наклеивании, выполняет работу аккуратно</t>
  </si>
  <si>
    <t>не соблюдает правила безопасности при наклеивании, не выполняет работу аккуратно</t>
  </si>
  <si>
    <t>различает, называет и 
использует 
строительные детали</t>
  </si>
  <si>
    <t>различает частично, 
называет и использует 
строительные детали</t>
  </si>
  <si>
    <t>не различает, не 
называет и не 
использует 
строительные детали</t>
  </si>
  <si>
    <t>проявляет творческое 
воображение при 
конструировании</t>
  </si>
  <si>
    <t>при конструировании
в основном использует традиционные, знакомые образы</t>
  </si>
  <si>
    <t>не проявляет творческое 
воображение при 
конструировании</t>
  </si>
  <si>
    <t xml:space="preserve">старается складывать простые формы по типу «оригами» </t>
  </si>
  <si>
    <t>не может складывать простые формы по типу «оригами»</t>
  </si>
  <si>
    <t xml:space="preserve">конструирует </t>
  </si>
  <si>
    <t>конструирует частично</t>
  </si>
  <si>
    <t xml:space="preserve">не старается конструировать </t>
  </si>
  <si>
    <t>самостоятельно выбирает материалы и придумывает композиции</t>
  </si>
  <si>
    <t>выбирает материалы и придумывает композиции при помощи взрослого</t>
  </si>
  <si>
    <t>старается выбирать материалы и придумывать композиции</t>
  </si>
  <si>
    <t>называет материал</t>
  </si>
  <si>
    <t>называет материал частично</t>
  </si>
  <si>
    <t>не называет материал</t>
  </si>
  <si>
    <t>любит музыку, слушает музыкальные 
произведения до конца, не отвлекаясь</t>
  </si>
  <si>
    <t>частично проявляет интерес к музыке, не всегда может слушать музыкальные 
произведения до конца</t>
  </si>
  <si>
    <t>не интересуется, не слушает музыкальные 
произведения до конца</t>
  </si>
  <si>
    <t>четко произносит 
слова песни, исполняет
под аккомпанемент и без сопровождения</t>
  </si>
  <si>
    <t>произносит слова песни, старается исполнять ее под аккомпанемент и 
без сопровождения</t>
  </si>
  <si>
    <t>не произносит четко 
слова песни, не 
исполняет под 
аккомпанемент и без 
сопровождения</t>
  </si>
  <si>
    <t>ритмически выполняет ходьбу, согласовывает 
движения с музыкой</t>
  </si>
  <si>
    <t>старается ритмически 
выполнять ходьбу, 
согласовывать
движения с музыкой</t>
  </si>
  <si>
    <t>не может выполнять ходьбу под ритм музыки, менять движение согласно ритму музыки</t>
  </si>
  <si>
    <t>проявляет интерес , выполняет танцевальные движения</t>
  </si>
  <si>
    <t>проявляет интерес частично, выполняет танцевальные движения</t>
  </si>
  <si>
    <t>не проявляет интерес , старается выполнять танцевальные движения</t>
  </si>
  <si>
    <t xml:space="preserve">определяет частично </t>
  </si>
  <si>
    <t>старается определить</t>
  </si>
  <si>
    <t>играет мелодии</t>
  </si>
  <si>
    <t>старается играть мелодии</t>
  </si>
  <si>
    <t>не может играть мелодии</t>
  </si>
  <si>
    <t>выражает свое мнение, считается с ним, уважает себя</t>
  </si>
  <si>
    <t>выражает свое мнение частично, считается с ним, уважает себя</t>
  </si>
  <si>
    <t>не выражает свое мнение</t>
  </si>
  <si>
    <t>знает о труде взрослых, выполняет задание</t>
  </si>
  <si>
    <t>знает о труде взрослых, частично выполняет задание</t>
  </si>
  <si>
    <t>не проявляет интерес к
труду взрослых, не старается 
ответственно 
выполнять задание</t>
  </si>
  <si>
    <t>высказывает свое 
мнение</t>
  </si>
  <si>
    <t>старается высказывать
свое мнение</t>
  </si>
  <si>
    <t>не старается 
высказывать свое 
мнение</t>
  </si>
  <si>
    <t>знает, называет, гордится</t>
  </si>
  <si>
    <t xml:space="preserve">знает, называет, пытается высказать свое мнение </t>
  </si>
  <si>
    <t>знает, называет, не пытается высказать свое мнение</t>
  </si>
  <si>
    <t>знает правила</t>
  </si>
  <si>
    <t>знает правила частично</t>
  </si>
  <si>
    <t xml:space="preserve">не знает правила </t>
  </si>
  <si>
    <t>устанавливает элементарные связи, сохраняет безопасность</t>
  </si>
  <si>
    <t>устанавливает элементарные связи частично, сохраняет безопасность</t>
  </si>
  <si>
    <t>не устанавливает элементарные связи, не сохраняет безопасность</t>
  </si>
  <si>
    <t>Андреев Иван</t>
  </si>
  <si>
    <t>Баймухамбетова Медина</t>
  </si>
  <si>
    <t>Бекбосынов Артем</t>
  </si>
  <si>
    <t>Грачева София</t>
  </si>
  <si>
    <t>Ельцов Ильдар</t>
  </si>
  <si>
    <t>Еменжан Эмин-Жан</t>
  </si>
  <si>
    <t>Зубова Анна</t>
  </si>
  <si>
    <t>Каплунов Эльван</t>
  </si>
  <si>
    <t>Карагушинов Тамирлан</t>
  </si>
  <si>
    <t>Кияшова Маргарита</t>
  </si>
  <si>
    <t>Кудрин Денис</t>
  </si>
  <si>
    <t>Кулиева Амелия</t>
  </si>
  <si>
    <t>Лобанова Арина</t>
  </si>
  <si>
    <t>Лунева Арина</t>
  </si>
  <si>
    <t>Пермякова Валерия</t>
  </si>
  <si>
    <t>Пожидаева Мария</t>
  </si>
  <si>
    <t>Сагинова Амелия</t>
  </si>
  <si>
    <t>Соколова Эвелина</t>
  </si>
  <si>
    <t>Стяжкина Милана</t>
  </si>
  <si>
    <t>Серік Медина</t>
  </si>
  <si>
    <t>Тюменцева Кристина</t>
  </si>
  <si>
    <t xml:space="preserve">Черепанова Ева </t>
  </si>
  <si>
    <t>Шамановский Лев</t>
  </si>
  <si>
    <t xml:space="preserve">Достижение детьми и педагогом   ожидаемых результатов </t>
  </si>
  <si>
    <t>4-Ф</t>
  </si>
  <si>
    <t>4-К</t>
  </si>
  <si>
    <t>4-П</t>
  </si>
  <si>
    <t>4-Т</t>
  </si>
  <si>
    <t>4-С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</si>
</sst>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3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charset val="204"/>
    </font>
    <font>
      <b/>
      <sz val="12"/>
      <color theme="1"/>
      <name val="Times New Roman"/>
      <charset val="204"/>
    </font>
    <font>
      <sz val="12"/>
      <color theme="1"/>
      <name val="Calibri"/>
      <charset val="204"/>
      <scheme val="minor"/>
    </font>
    <font>
      <sz val="11"/>
      <color theme="1"/>
      <name val="Times New Roman"/>
      <charset val="204"/>
    </font>
    <font>
      <b/>
      <sz val="11"/>
      <color theme="1"/>
      <name val="Times New Roman"/>
      <charset val="204"/>
    </font>
    <font>
      <sz val="9"/>
      <color rgb="FF000000"/>
      <name val="Times New Roman"/>
      <charset val="204"/>
    </font>
    <font>
      <sz val="9"/>
      <color theme="1"/>
      <name val="Times New Roman"/>
      <charset val="204"/>
    </font>
    <font>
      <b/>
      <sz val="11"/>
      <color theme="1"/>
      <name val="Calibri"/>
      <charset val="204"/>
      <scheme val="minor"/>
    </font>
    <font>
      <sz val="8"/>
      <color theme="1"/>
      <name val="Calibri"/>
      <charset val="204"/>
      <scheme val="minor"/>
    </font>
    <font>
      <sz val="10"/>
      <color theme="1"/>
      <name val="Times New Roman"/>
      <charset val="204"/>
    </font>
    <font>
      <sz val="11"/>
      <color rgb="FFFF0000"/>
      <name val="Calibri"/>
      <charset val="204"/>
      <scheme val="minor"/>
    </font>
    <font>
      <sz val="11"/>
      <name val="Calibri"/>
      <charset val="204"/>
      <scheme val="minor"/>
    </font>
    <font>
      <sz val="12"/>
      <color rgb="FF000000"/>
      <name val="Times New Roman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rgb="FF000000"/>
      </bottom>
      <diagonal/>
    </border>
    <border>
      <left/>
      <right/>
      <top style="thin">
        <color auto="1"/>
      </top>
      <bottom style="medium">
        <color rgb="FF000000"/>
      </bottom>
      <diagonal/>
    </border>
    <border>
      <left/>
      <right style="thin">
        <color auto="1"/>
      </right>
      <top style="thin">
        <color auto="1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auto="1"/>
      </right>
      <top/>
      <bottom style="medium">
        <color rgb="FF000000"/>
      </bottom>
      <diagonal/>
    </border>
    <border>
      <left style="medium">
        <color rgb="FF000000"/>
      </left>
      <right style="medium">
        <color auto="1"/>
      </right>
      <top/>
      <bottom style="medium">
        <color rgb="FF000000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0" fontId="1" fillId="0" borderId="0"/>
  </cellStyleXfs>
  <cellXfs count="163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/>
    <xf numFmtId="0" fontId="5" fillId="0" borderId="0" xfId="0" applyFont="1" applyAlignment="1">
      <alignment wrapText="1"/>
    </xf>
    <xf numFmtId="0" fontId="5" fillId="0" borderId="0" xfId="0" applyFont="1"/>
    <xf numFmtId="0" fontId="4" fillId="0" borderId="0" xfId="0" applyFont="1" applyAlignment="1">
      <alignment vertical="center"/>
    </xf>
    <xf numFmtId="0" fontId="3" fillId="0" borderId="6" xfId="0" applyFont="1" applyBorder="1" applyAlignment="1">
      <alignment horizontal="center" vertical="center" wrapText="1"/>
    </xf>
    <xf numFmtId="0" fontId="0" fillId="0" borderId="1" xfId="0" applyBorder="1"/>
    <xf numFmtId="0" fontId="0" fillId="0" borderId="6" xfId="0" applyBorder="1"/>
    <xf numFmtId="0" fontId="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0" fillId="0" borderId="1" xfId="0" applyBorder="1" applyAlignment="1">
      <alignment horizontal="center"/>
    </xf>
    <xf numFmtId="1" fontId="0" fillId="2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0" fontId="13" fillId="3" borderId="1" xfId="0" applyFont="1" applyFill="1" applyBorder="1" applyAlignment="1">
      <alignment horizontal="center"/>
    </xf>
    <xf numFmtId="1" fontId="13" fillId="3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0" fillId="0" borderId="9" xfId="0" applyBorder="1" applyAlignment="1">
      <alignment horizontal="center"/>
    </xf>
    <xf numFmtId="0" fontId="13" fillId="3" borderId="2" xfId="0" applyFont="1" applyFill="1" applyBorder="1" applyAlignment="1">
      <alignment horizontal="center"/>
    </xf>
    <xf numFmtId="0" fontId="13" fillId="3" borderId="7" xfId="0" applyFont="1" applyFill="1" applyBorder="1" applyAlignment="1">
      <alignment horizontal="center"/>
    </xf>
    <xf numFmtId="0" fontId="0" fillId="0" borderId="9" xfId="0" applyBorder="1"/>
    <xf numFmtId="0" fontId="13" fillId="3" borderId="9" xfId="0" applyFont="1" applyFill="1" applyBorder="1" applyAlignment="1">
      <alignment horizontal="center"/>
    </xf>
    <xf numFmtId="1" fontId="13" fillId="3" borderId="9" xfId="0" applyNumberFormat="1" applyFont="1" applyFill="1" applyBorder="1" applyAlignment="1">
      <alignment horizontal="center"/>
    </xf>
    <xf numFmtId="0" fontId="0" fillId="0" borderId="11" xfId="0" applyBorder="1"/>
    <xf numFmtId="0" fontId="0" fillId="0" borderId="12" xfId="0" applyBorder="1"/>
    <xf numFmtId="0" fontId="8" fillId="0" borderId="20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16" fillId="0" borderId="21" xfId="0" applyFont="1" applyBorder="1" applyAlignment="1">
      <alignment vertical="center" wrapText="1"/>
    </xf>
    <xf numFmtId="0" fontId="16" fillId="0" borderId="26" xfId="0" applyFont="1" applyBorder="1" applyAlignment="1">
      <alignment vertical="center" wrapText="1"/>
    </xf>
    <xf numFmtId="0" fontId="16" fillId="0" borderId="1" xfId="0" applyFont="1" applyBorder="1" applyAlignment="1">
      <alignment wrapText="1"/>
    </xf>
    <xf numFmtId="1" fontId="0" fillId="0" borderId="1" xfId="1" applyNumberFormat="1" applyFont="1" applyBorder="1" applyAlignment="1">
      <alignment horizontal="center" vertical="center"/>
    </xf>
    <xf numFmtId="1" fontId="0" fillId="0" borderId="6" xfId="0" applyNumberFormat="1" applyBorder="1" applyAlignment="1">
      <alignment horizontal="center"/>
    </xf>
    <xf numFmtId="164" fontId="0" fillId="0" borderId="0" xfId="0" applyNumberFormat="1"/>
    <xf numFmtId="0" fontId="14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1" fontId="14" fillId="0" borderId="1" xfId="0" applyNumberFormat="1" applyFont="1" applyBorder="1" applyAlignment="1">
      <alignment horizontal="center"/>
    </xf>
    <xf numFmtId="0" fontId="8" fillId="0" borderId="16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15" fillId="0" borderId="3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18" fillId="0" borderId="0" xfId="0" applyFont="1" applyAlignment="1">
      <alignment vertical="center"/>
    </xf>
    <xf numFmtId="0" fontId="19" fillId="0" borderId="0" xfId="0" applyFont="1"/>
    <xf numFmtId="0" fontId="20" fillId="0" borderId="0" xfId="0" applyFont="1" applyAlignment="1">
      <alignment wrapText="1"/>
    </xf>
    <xf numFmtId="0" fontId="20" fillId="0" borderId="0" xfId="0" applyFont="1"/>
    <xf numFmtId="0" fontId="19" fillId="0" borderId="0" xfId="0" applyFont="1" applyAlignment="1">
      <alignment vertical="center"/>
    </xf>
    <xf numFmtId="0" fontId="21" fillId="0" borderId="0" xfId="0" applyFont="1"/>
    <xf numFmtId="0" fontId="22" fillId="0" borderId="0" xfId="0" applyFont="1"/>
    <xf numFmtId="0" fontId="23" fillId="0" borderId="0" xfId="0" applyFont="1" applyAlignment="1">
      <alignment horizontal="center"/>
    </xf>
    <xf numFmtId="0" fontId="23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24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/>
    </xf>
    <xf numFmtId="0" fontId="18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/>
    </xf>
    <xf numFmtId="0" fontId="18" fillId="0" borderId="1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2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wrapText="1"/>
    </xf>
    <xf numFmtId="0" fontId="18" fillId="0" borderId="6" xfId="2" applyFont="1" applyBorder="1" applyAlignment="1">
      <alignment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6" xfId="0" applyFont="1" applyBorder="1" applyAlignment="1">
      <alignment vertical="center" wrapText="1"/>
    </xf>
    <xf numFmtId="0" fontId="18" fillId="0" borderId="1" xfId="0" applyFont="1" applyBorder="1" applyAlignment="1">
      <alignment horizontal="center" wrapText="1"/>
    </xf>
    <xf numFmtId="0" fontId="18" fillId="0" borderId="1" xfId="2" applyFont="1" applyBorder="1" applyAlignment="1">
      <alignment vertical="center" wrapText="1"/>
    </xf>
    <xf numFmtId="0" fontId="18" fillId="0" borderId="1" xfId="0" applyFont="1" applyBorder="1" applyAlignment="1">
      <alignment vertical="center" wrapText="1"/>
    </xf>
    <xf numFmtId="0" fontId="1" fillId="0" borderId="1" xfId="2" applyBorder="1"/>
    <xf numFmtId="0" fontId="17" fillId="0" borderId="2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27" fillId="0" borderId="2" xfId="0" applyFont="1" applyBorder="1" applyAlignment="1">
      <alignment horizontal="center" vertical="center" wrapText="1"/>
    </xf>
    <xf numFmtId="0" fontId="27" fillId="0" borderId="4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/>
    </xf>
    <xf numFmtId="0" fontId="23" fillId="0" borderId="0" xfId="0" applyFont="1"/>
    <xf numFmtId="0" fontId="23" fillId="0" borderId="1" xfId="0" applyFont="1" applyBorder="1"/>
    <xf numFmtId="0" fontId="23" fillId="0" borderId="1" xfId="0" applyFont="1" applyBorder="1" applyAlignment="1">
      <alignment horizontal="center"/>
    </xf>
    <xf numFmtId="164" fontId="23" fillId="0" borderId="1" xfId="0" applyNumberFormat="1" applyFont="1" applyBorder="1" applyAlignment="1">
      <alignment horizontal="center"/>
    </xf>
    <xf numFmtId="0" fontId="23" fillId="0" borderId="9" xfId="0" applyFont="1" applyBorder="1"/>
    <xf numFmtId="0" fontId="29" fillId="3" borderId="9" xfId="0" applyFont="1" applyFill="1" applyBorder="1" applyAlignment="1">
      <alignment horizontal="center"/>
    </xf>
    <xf numFmtId="0" fontId="30" fillId="0" borderId="1" xfId="0" applyFont="1" applyBorder="1" applyAlignment="1">
      <alignment horizontal="center"/>
    </xf>
    <xf numFmtId="0" fontId="23" fillId="0" borderId="1" xfId="0" applyFont="1" applyBorder="1" applyAlignment="1">
      <alignment horizontal="center" wrapText="1"/>
    </xf>
    <xf numFmtId="0" fontId="23" fillId="0" borderId="0" xfId="0" applyFont="1" applyAlignment="1">
      <alignment horizontal="center"/>
    </xf>
    <xf numFmtId="0" fontId="29" fillId="3" borderId="1" xfId="0" applyFont="1" applyFill="1" applyBorder="1" applyAlignment="1">
      <alignment horizontal="center"/>
    </xf>
    <xf numFmtId="1" fontId="29" fillId="3" borderId="1" xfId="0" applyNumberFormat="1" applyFont="1" applyFill="1" applyBorder="1" applyAlignment="1">
      <alignment horizontal="center"/>
    </xf>
    <xf numFmtId="0" fontId="29" fillId="0" borderId="0" xfId="0" applyFont="1"/>
    <xf numFmtId="1" fontId="23" fillId="0" borderId="1" xfId="0" applyNumberFormat="1" applyFont="1" applyBorder="1" applyAlignment="1">
      <alignment horizontal="center"/>
    </xf>
    <xf numFmtId="0" fontId="23" fillId="0" borderId="27" xfId="0" applyFont="1" applyBorder="1" applyAlignment="1">
      <alignment horizontal="center"/>
    </xf>
    <xf numFmtId="0" fontId="23" fillId="0" borderId="12" xfId="0" applyFont="1" applyBorder="1" applyAlignment="1">
      <alignment horizontal="center"/>
    </xf>
    <xf numFmtId="0" fontId="30" fillId="0" borderId="2" xfId="0" applyFont="1" applyBorder="1" applyAlignment="1">
      <alignment horizontal="center"/>
    </xf>
    <xf numFmtId="0" fontId="30" fillId="0" borderId="4" xfId="0" applyFont="1" applyBorder="1" applyAlignment="1">
      <alignment horizontal="center"/>
    </xf>
    <xf numFmtId="0" fontId="23" fillId="0" borderId="2" xfId="0" applyFont="1" applyBorder="1" applyAlignment="1">
      <alignment horizontal="center"/>
    </xf>
    <xf numFmtId="0" fontId="23" fillId="0" borderId="4" xfId="0" applyFont="1" applyBorder="1" applyAlignment="1">
      <alignment horizontal="center"/>
    </xf>
  </cellXfs>
  <cellStyles count="3">
    <cellStyle name="Обычный" xfId="0" builtinId="0"/>
    <cellStyle name="Обычный 2" xfId="2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R57"/>
  <sheetViews>
    <sheetView topLeftCell="U1" workbookViewId="0">
      <selection sqref="A1:XFD1048576"/>
    </sheetView>
  </sheetViews>
  <sheetFormatPr defaultColWidth="9" defaultRowHeight="14.4"/>
  <cols>
    <col min="2" max="2" width="31.109375" customWidth="1"/>
  </cols>
  <sheetData>
    <row r="1" spans="1:122" ht="15.6">
      <c r="A1" s="1" t="s">
        <v>0</v>
      </c>
      <c r="B1" s="2" t="s">
        <v>1</v>
      </c>
      <c r="C1" s="3"/>
      <c r="D1" s="3"/>
      <c r="E1" s="3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</row>
    <row r="2" spans="1:122" ht="15.6">
      <c r="A2" s="5" t="s">
        <v>2</v>
      </c>
      <c r="B2" s="4" t="s">
        <v>3</v>
      </c>
      <c r="C2" s="4"/>
      <c r="D2" s="4"/>
      <c r="E2" s="4"/>
      <c r="F2" s="4"/>
      <c r="G2" s="4" t="s">
        <v>4</v>
      </c>
      <c r="H2" s="4"/>
      <c r="I2" s="4"/>
      <c r="J2" s="4" t="s">
        <v>5</v>
      </c>
      <c r="K2" s="4"/>
      <c r="L2" s="4"/>
      <c r="M2" s="4"/>
      <c r="N2" s="4"/>
      <c r="O2" s="4" t="s">
        <v>6</v>
      </c>
      <c r="P2" s="4"/>
      <c r="Q2" s="4"/>
      <c r="R2" s="4"/>
      <c r="S2" s="4"/>
      <c r="T2" s="4"/>
      <c r="U2" s="4"/>
      <c r="V2" s="4"/>
      <c r="DP2" s="75" t="s">
        <v>7</v>
      </c>
      <c r="DQ2" s="75"/>
    </row>
    <row r="3" spans="1:122" ht="15.6">
      <c r="A3" s="5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spans="1:122" ht="15.75" customHeight="1">
      <c r="A4" s="76" t="s">
        <v>8</v>
      </c>
      <c r="B4" s="76" t="s">
        <v>9</v>
      </c>
      <c r="C4" s="78" t="s">
        <v>10</v>
      </c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80" t="s">
        <v>11</v>
      </c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2" t="s">
        <v>12</v>
      </c>
      <c r="AN4" s="82"/>
      <c r="AO4" s="82"/>
      <c r="AP4" s="82"/>
      <c r="AQ4" s="82"/>
      <c r="AR4" s="82"/>
      <c r="AS4" s="82"/>
      <c r="AT4" s="82"/>
      <c r="AU4" s="82"/>
      <c r="AV4" s="82"/>
      <c r="AW4" s="82"/>
      <c r="AX4" s="82"/>
      <c r="AY4" s="83" t="s">
        <v>13</v>
      </c>
      <c r="AZ4" s="84"/>
      <c r="BA4" s="84"/>
      <c r="BB4" s="84"/>
      <c r="BC4" s="84"/>
      <c r="BD4" s="84"/>
      <c r="BE4" s="84"/>
      <c r="BF4" s="84"/>
      <c r="BG4" s="84"/>
      <c r="BH4" s="84"/>
      <c r="BI4" s="84"/>
      <c r="BJ4" s="84"/>
      <c r="BK4" s="84"/>
      <c r="BL4" s="84"/>
      <c r="BM4" s="84"/>
      <c r="BN4" s="84"/>
      <c r="BO4" s="84"/>
      <c r="BP4" s="84"/>
      <c r="BQ4" s="84"/>
      <c r="BR4" s="84"/>
      <c r="BS4" s="84"/>
      <c r="BT4" s="84"/>
      <c r="BU4" s="84"/>
      <c r="BV4" s="84"/>
      <c r="BW4" s="84"/>
      <c r="BX4" s="84"/>
      <c r="BY4" s="84"/>
      <c r="BZ4" s="84"/>
      <c r="CA4" s="84"/>
      <c r="CB4" s="84"/>
      <c r="CC4" s="84"/>
      <c r="CD4" s="84"/>
      <c r="CE4" s="84"/>
      <c r="CF4" s="84"/>
      <c r="CG4" s="84"/>
      <c r="CH4" s="84"/>
      <c r="CI4" s="84"/>
      <c r="CJ4" s="84"/>
      <c r="CK4" s="84"/>
      <c r="CL4" s="84"/>
      <c r="CM4" s="84"/>
      <c r="CN4" s="84"/>
      <c r="CO4" s="84"/>
      <c r="CP4" s="84"/>
      <c r="CQ4" s="84"/>
      <c r="CR4" s="84"/>
      <c r="CS4" s="84"/>
      <c r="CT4" s="84"/>
      <c r="CU4" s="84"/>
      <c r="CV4" s="84"/>
      <c r="CW4" s="84"/>
      <c r="CX4" s="84"/>
      <c r="CY4" s="84"/>
      <c r="CZ4" s="84"/>
      <c r="DA4" s="84"/>
      <c r="DB4" s="84"/>
      <c r="DC4" s="84"/>
      <c r="DD4" s="84"/>
      <c r="DE4" s="84"/>
      <c r="DF4" s="85"/>
      <c r="DG4" s="49" t="s">
        <v>14</v>
      </c>
      <c r="DH4" s="49"/>
      <c r="DI4" s="49"/>
      <c r="DJ4" s="49"/>
      <c r="DK4" s="49"/>
      <c r="DL4" s="49"/>
      <c r="DM4" s="49"/>
      <c r="DN4" s="49"/>
      <c r="DO4" s="49"/>
      <c r="DP4" s="49"/>
      <c r="DQ4" s="49"/>
      <c r="DR4" s="49"/>
    </row>
    <row r="5" spans="1:122" ht="15.75" customHeight="1">
      <c r="A5" s="76"/>
      <c r="B5" s="76"/>
      <c r="C5" s="67" t="s">
        <v>15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0" t="s">
        <v>16</v>
      </c>
      <c r="P5" s="60"/>
      <c r="Q5" s="60"/>
      <c r="R5" s="60"/>
      <c r="S5" s="60"/>
      <c r="T5" s="60"/>
      <c r="U5" s="60"/>
      <c r="V5" s="60"/>
      <c r="W5" s="60"/>
      <c r="X5" s="60"/>
      <c r="Y5" s="60"/>
      <c r="Z5" s="60"/>
      <c r="AA5" s="59" t="s">
        <v>17</v>
      </c>
      <c r="AB5" s="59"/>
      <c r="AC5" s="59"/>
      <c r="AD5" s="59"/>
      <c r="AE5" s="59"/>
      <c r="AF5" s="59"/>
      <c r="AG5" s="59"/>
      <c r="AH5" s="59"/>
      <c r="AI5" s="59"/>
      <c r="AJ5" s="59"/>
      <c r="AK5" s="59"/>
      <c r="AL5" s="59"/>
      <c r="AM5" s="68" t="s">
        <v>18</v>
      </c>
      <c r="AN5" s="69"/>
      <c r="AO5" s="69"/>
      <c r="AP5" s="69"/>
      <c r="AQ5" s="69"/>
      <c r="AR5" s="69"/>
      <c r="AS5" s="69"/>
      <c r="AT5" s="69"/>
      <c r="AU5" s="69"/>
      <c r="AV5" s="69"/>
      <c r="AW5" s="69"/>
      <c r="AX5" s="70"/>
      <c r="AY5" s="68" t="s">
        <v>19</v>
      </c>
      <c r="AZ5" s="69"/>
      <c r="BA5" s="69"/>
      <c r="BB5" s="69"/>
      <c r="BC5" s="69"/>
      <c r="BD5" s="69"/>
      <c r="BE5" s="69"/>
      <c r="BF5" s="69"/>
      <c r="BG5" s="69"/>
      <c r="BH5" s="69"/>
      <c r="BI5" s="69"/>
      <c r="BJ5" s="70"/>
      <c r="BK5" s="71" t="s">
        <v>20</v>
      </c>
      <c r="BL5" s="71"/>
      <c r="BM5" s="71"/>
      <c r="BN5" s="71"/>
      <c r="BO5" s="71"/>
      <c r="BP5" s="71"/>
      <c r="BQ5" s="71"/>
      <c r="BR5" s="71"/>
      <c r="BS5" s="71"/>
      <c r="BT5" s="71"/>
      <c r="BU5" s="71"/>
      <c r="BV5" s="71"/>
      <c r="BW5" s="71" t="s">
        <v>21</v>
      </c>
      <c r="BX5" s="71"/>
      <c r="BY5" s="71"/>
      <c r="BZ5" s="71"/>
      <c r="CA5" s="71"/>
      <c r="CB5" s="71"/>
      <c r="CC5" s="71"/>
      <c r="CD5" s="71"/>
      <c r="CE5" s="71"/>
      <c r="CF5" s="71"/>
      <c r="CG5" s="71"/>
      <c r="CH5" s="71"/>
      <c r="CI5" s="72" t="s">
        <v>22</v>
      </c>
      <c r="CJ5" s="73"/>
      <c r="CK5" s="73"/>
      <c r="CL5" s="73"/>
      <c r="CM5" s="73"/>
      <c r="CN5" s="73"/>
      <c r="CO5" s="73"/>
      <c r="CP5" s="73"/>
      <c r="CQ5" s="73"/>
      <c r="CR5" s="73"/>
      <c r="CS5" s="73"/>
      <c r="CT5" s="74"/>
      <c r="CU5" s="61" t="s">
        <v>23</v>
      </c>
      <c r="CV5" s="62"/>
      <c r="CW5" s="62"/>
      <c r="CX5" s="62"/>
      <c r="CY5" s="62"/>
      <c r="CZ5" s="62"/>
      <c r="DA5" s="62"/>
      <c r="DB5" s="62"/>
      <c r="DC5" s="62"/>
      <c r="DD5" s="62"/>
      <c r="DE5" s="62"/>
      <c r="DF5" s="63"/>
      <c r="DG5" s="59" t="s">
        <v>24</v>
      </c>
      <c r="DH5" s="59"/>
      <c r="DI5" s="59"/>
      <c r="DJ5" s="59"/>
      <c r="DK5" s="59"/>
      <c r="DL5" s="59"/>
      <c r="DM5" s="59"/>
      <c r="DN5" s="59"/>
      <c r="DO5" s="59"/>
      <c r="DP5" s="59"/>
      <c r="DQ5" s="59"/>
      <c r="DR5" s="59"/>
    </row>
    <row r="6" spans="1:122" ht="0.75" customHeight="1">
      <c r="A6" s="76"/>
      <c r="B6" s="76"/>
      <c r="C6" s="86"/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6"/>
      <c r="P6" s="6"/>
      <c r="Q6" s="6"/>
      <c r="R6" s="6"/>
      <c r="S6" s="6"/>
      <c r="T6" s="6"/>
      <c r="U6" s="6"/>
      <c r="V6" s="6"/>
      <c r="W6" s="6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8"/>
      <c r="AN6" s="8"/>
      <c r="AO6" s="8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</row>
    <row r="7" spans="1:122" ht="15.6" hidden="1">
      <c r="A7" s="76"/>
      <c r="B7" s="76"/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O7" s="9"/>
      <c r="P7" s="9"/>
      <c r="Q7" s="9"/>
      <c r="R7" s="9"/>
      <c r="S7" s="9"/>
      <c r="T7" s="9"/>
      <c r="U7" s="9"/>
      <c r="V7" s="9"/>
      <c r="W7" s="9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</row>
    <row r="8" spans="1:122" ht="15.6" hidden="1">
      <c r="A8" s="76"/>
      <c r="B8" s="76"/>
      <c r="C8" s="86"/>
      <c r="D8" s="86"/>
      <c r="E8" s="86"/>
      <c r="F8" s="86"/>
      <c r="G8" s="86"/>
      <c r="H8" s="86"/>
      <c r="I8" s="86"/>
      <c r="J8" s="86"/>
      <c r="K8" s="86"/>
      <c r="L8" s="86"/>
      <c r="M8" s="86"/>
      <c r="N8" s="86"/>
      <c r="O8" s="9"/>
      <c r="P8" s="9"/>
      <c r="Q8" s="9"/>
      <c r="R8" s="9"/>
      <c r="S8" s="9"/>
      <c r="T8" s="9"/>
      <c r="U8" s="9"/>
      <c r="V8" s="9"/>
      <c r="W8" s="9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</row>
    <row r="9" spans="1:122" ht="15.6" hidden="1">
      <c r="A9" s="76"/>
      <c r="B9" s="76"/>
      <c r="C9" s="86"/>
      <c r="D9" s="86"/>
      <c r="E9" s="86"/>
      <c r="F9" s="86"/>
      <c r="G9" s="86"/>
      <c r="H9" s="86"/>
      <c r="I9" s="86"/>
      <c r="J9" s="86"/>
      <c r="K9" s="86"/>
      <c r="L9" s="86"/>
      <c r="M9" s="86"/>
      <c r="N9" s="86"/>
      <c r="O9" s="9"/>
      <c r="P9" s="9"/>
      <c r="Q9" s="9"/>
      <c r="R9" s="9"/>
      <c r="S9" s="9"/>
      <c r="T9" s="9"/>
      <c r="U9" s="9"/>
      <c r="V9" s="9"/>
      <c r="W9" s="9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</row>
    <row r="10" spans="1:122" ht="15.6" hidden="1">
      <c r="A10" s="76"/>
      <c r="B10" s="76"/>
      <c r="C10" s="87"/>
      <c r="D10" s="87"/>
      <c r="E10" s="87"/>
      <c r="F10" s="87"/>
      <c r="G10" s="87"/>
      <c r="H10" s="87"/>
      <c r="I10" s="87"/>
      <c r="J10" s="87"/>
      <c r="K10" s="87"/>
      <c r="L10" s="87"/>
      <c r="M10" s="87"/>
      <c r="N10" s="87"/>
      <c r="O10" s="9"/>
      <c r="P10" s="9"/>
      <c r="Q10" s="9"/>
      <c r="R10" s="9"/>
      <c r="S10" s="9"/>
      <c r="T10" s="9"/>
      <c r="U10" s="9"/>
      <c r="V10" s="9"/>
      <c r="W10" s="9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</row>
    <row r="11" spans="1:122" ht="15.6">
      <c r="A11" s="76"/>
      <c r="B11" s="76"/>
      <c r="C11" s="64" t="s">
        <v>25</v>
      </c>
      <c r="D11" s="65" t="s">
        <v>26</v>
      </c>
      <c r="E11" s="65" t="s">
        <v>27</v>
      </c>
      <c r="F11" s="65" t="s">
        <v>28</v>
      </c>
      <c r="G11" s="65" t="s">
        <v>29</v>
      </c>
      <c r="H11" s="65" t="s">
        <v>30</v>
      </c>
      <c r="I11" s="66" t="s">
        <v>31</v>
      </c>
      <c r="J11" s="67"/>
      <c r="K11" s="67"/>
      <c r="L11" s="66" t="s">
        <v>32</v>
      </c>
      <c r="M11" s="67"/>
      <c r="N11" s="67"/>
      <c r="O11" s="60" t="s">
        <v>33</v>
      </c>
      <c r="P11" s="60"/>
      <c r="Q11" s="60"/>
      <c r="R11" s="60" t="s">
        <v>26</v>
      </c>
      <c r="S11" s="60"/>
      <c r="T11" s="60"/>
      <c r="U11" s="60" t="s">
        <v>34</v>
      </c>
      <c r="V11" s="60"/>
      <c r="W11" s="60"/>
      <c r="X11" s="60" t="s">
        <v>35</v>
      </c>
      <c r="Y11" s="60"/>
      <c r="Z11" s="60"/>
      <c r="AA11" s="60" t="s">
        <v>36</v>
      </c>
      <c r="AB11" s="60"/>
      <c r="AC11" s="60"/>
      <c r="AD11" s="59" t="s">
        <v>37</v>
      </c>
      <c r="AE11" s="59"/>
      <c r="AF11" s="59"/>
      <c r="AG11" s="60" t="s">
        <v>38</v>
      </c>
      <c r="AH11" s="60"/>
      <c r="AI11" s="60"/>
      <c r="AJ11" s="60" t="s">
        <v>39</v>
      </c>
      <c r="AK11" s="60"/>
      <c r="AL11" s="60"/>
      <c r="AM11" s="59" t="s">
        <v>40</v>
      </c>
      <c r="AN11" s="59"/>
      <c r="AO11" s="59"/>
      <c r="AP11" s="59" t="s">
        <v>41</v>
      </c>
      <c r="AQ11" s="59"/>
      <c r="AR11" s="59"/>
      <c r="AS11" s="59" t="s">
        <v>42</v>
      </c>
      <c r="AT11" s="59"/>
      <c r="AU11" s="59"/>
      <c r="AV11" s="59" t="s">
        <v>43</v>
      </c>
      <c r="AW11" s="59"/>
      <c r="AX11" s="59"/>
      <c r="AY11" s="59" t="s">
        <v>44</v>
      </c>
      <c r="AZ11" s="59"/>
      <c r="BA11" s="59"/>
      <c r="BB11" s="59" t="s">
        <v>45</v>
      </c>
      <c r="BC11" s="59"/>
      <c r="BD11" s="59"/>
      <c r="BE11" s="59" t="s">
        <v>46</v>
      </c>
      <c r="BF11" s="59"/>
      <c r="BG11" s="59"/>
      <c r="BH11" s="59" t="s">
        <v>47</v>
      </c>
      <c r="BI11" s="59"/>
      <c r="BJ11" s="59"/>
      <c r="BK11" s="59" t="s">
        <v>48</v>
      </c>
      <c r="BL11" s="59"/>
      <c r="BM11" s="59"/>
      <c r="BN11" s="59" t="s">
        <v>49</v>
      </c>
      <c r="BO11" s="59"/>
      <c r="BP11" s="59"/>
      <c r="BQ11" s="59" t="s">
        <v>50</v>
      </c>
      <c r="BR11" s="59"/>
      <c r="BS11" s="59"/>
      <c r="BT11" s="59" t="s">
        <v>51</v>
      </c>
      <c r="BU11" s="59"/>
      <c r="BV11" s="59"/>
      <c r="BW11" s="59" t="s">
        <v>52</v>
      </c>
      <c r="BX11" s="59"/>
      <c r="BY11" s="59"/>
      <c r="BZ11" s="59" t="s">
        <v>53</v>
      </c>
      <c r="CA11" s="59"/>
      <c r="CB11" s="59"/>
      <c r="CC11" s="59" t="s">
        <v>54</v>
      </c>
      <c r="CD11" s="59"/>
      <c r="CE11" s="59"/>
      <c r="CF11" s="59" t="s">
        <v>55</v>
      </c>
      <c r="CG11" s="59"/>
      <c r="CH11" s="59"/>
      <c r="CI11" s="59" t="s">
        <v>56</v>
      </c>
      <c r="CJ11" s="59"/>
      <c r="CK11" s="59"/>
      <c r="CL11" s="59" t="s">
        <v>57</v>
      </c>
      <c r="CM11" s="59"/>
      <c r="CN11" s="59"/>
      <c r="CO11" s="59" t="s">
        <v>58</v>
      </c>
      <c r="CP11" s="59"/>
      <c r="CQ11" s="59"/>
      <c r="CR11" s="59" t="s">
        <v>59</v>
      </c>
      <c r="CS11" s="59"/>
      <c r="CT11" s="59"/>
      <c r="CU11" s="59" t="s">
        <v>60</v>
      </c>
      <c r="CV11" s="59"/>
      <c r="CW11" s="59"/>
      <c r="CX11" s="59" t="s">
        <v>61</v>
      </c>
      <c r="CY11" s="59"/>
      <c r="CZ11" s="59"/>
      <c r="DA11" s="59" t="s">
        <v>62</v>
      </c>
      <c r="DB11" s="59"/>
      <c r="DC11" s="59"/>
      <c r="DD11" s="59" t="s">
        <v>63</v>
      </c>
      <c r="DE11" s="59"/>
      <c r="DF11" s="59"/>
      <c r="DG11" s="59" t="s">
        <v>64</v>
      </c>
      <c r="DH11" s="59"/>
      <c r="DI11" s="59"/>
      <c r="DJ11" s="59" t="s">
        <v>65</v>
      </c>
      <c r="DK11" s="59"/>
      <c r="DL11" s="59"/>
      <c r="DM11" s="59" t="s">
        <v>66</v>
      </c>
      <c r="DN11" s="59"/>
      <c r="DO11" s="59"/>
      <c r="DP11" s="59" t="s">
        <v>67</v>
      </c>
      <c r="DQ11" s="59"/>
      <c r="DR11" s="59"/>
    </row>
    <row r="12" spans="1:122" ht="51" customHeight="1">
      <c r="A12" s="76"/>
      <c r="B12" s="77"/>
      <c r="C12" s="50" t="s">
        <v>68</v>
      </c>
      <c r="D12" s="50"/>
      <c r="E12" s="50"/>
      <c r="F12" s="50" t="s">
        <v>69</v>
      </c>
      <c r="G12" s="50"/>
      <c r="H12" s="50"/>
      <c r="I12" s="50" t="s">
        <v>70</v>
      </c>
      <c r="J12" s="50"/>
      <c r="K12" s="50"/>
      <c r="L12" s="50" t="s">
        <v>71</v>
      </c>
      <c r="M12" s="50"/>
      <c r="N12" s="50"/>
      <c r="O12" s="50" t="s">
        <v>72</v>
      </c>
      <c r="P12" s="50"/>
      <c r="Q12" s="50"/>
      <c r="R12" s="50" t="s">
        <v>73</v>
      </c>
      <c r="S12" s="50"/>
      <c r="T12" s="50"/>
      <c r="U12" s="50" t="s">
        <v>74</v>
      </c>
      <c r="V12" s="50"/>
      <c r="W12" s="50"/>
      <c r="X12" s="50" t="s">
        <v>75</v>
      </c>
      <c r="Y12" s="50"/>
      <c r="Z12" s="50"/>
      <c r="AA12" s="50" t="s">
        <v>76</v>
      </c>
      <c r="AB12" s="50"/>
      <c r="AC12" s="50"/>
      <c r="AD12" s="50" t="s">
        <v>77</v>
      </c>
      <c r="AE12" s="50"/>
      <c r="AF12" s="50"/>
      <c r="AG12" s="50" t="s">
        <v>78</v>
      </c>
      <c r="AH12" s="50"/>
      <c r="AI12" s="50"/>
      <c r="AJ12" s="50" t="s">
        <v>79</v>
      </c>
      <c r="AK12" s="50"/>
      <c r="AL12" s="50"/>
      <c r="AM12" s="50" t="s">
        <v>80</v>
      </c>
      <c r="AN12" s="50"/>
      <c r="AO12" s="50"/>
      <c r="AP12" s="57" t="s">
        <v>81</v>
      </c>
      <c r="AQ12" s="57"/>
      <c r="AR12" s="57"/>
      <c r="AS12" s="57" t="s">
        <v>82</v>
      </c>
      <c r="AT12" s="57"/>
      <c r="AU12" s="57"/>
      <c r="AV12" s="57" t="s">
        <v>83</v>
      </c>
      <c r="AW12" s="57"/>
      <c r="AX12" s="57"/>
      <c r="AY12" s="57" t="s">
        <v>84</v>
      </c>
      <c r="AZ12" s="57"/>
      <c r="BA12" s="57"/>
      <c r="BB12" s="57" t="s">
        <v>85</v>
      </c>
      <c r="BC12" s="57"/>
      <c r="BD12" s="57"/>
      <c r="BE12" s="57" t="s">
        <v>86</v>
      </c>
      <c r="BF12" s="57"/>
      <c r="BG12" s="57"/>
      <c r="BH12" s="57" t="s">
        <v>87</v>
      </c>
      <c r="BI12" s="57"/>
      <c r="BJ12" s="57"/>
      <c r="BK12" s="57" t="s">
        <v>88</v>
      </c>
      <c r="BL12" s="57"/>
      <c r="BM12" s="57"/>
      <c r="BN12" s="57" t="s">
        <v>89</v>
      </c>
      <c r="BO12" s="57"/>
      <c r="BP12" s="57"/>
      <c r="BQ12" s="57" t="s">
        <v>90</v>
      </c>
      <c r="BR12" s="57"/>
      <c r="BS12" s="57"/>
      <c r="BT12" s="57" t="s">
        <v>91</v>
      </c>
      <c r="BU12" s="57"/>
      <c r="BV12" s="57"/>
      <c r="BW12" s="57" t="s">
        <v>92</v>
      </c>
      <c r="BX12" s="57"/>
      <c r="BY12" s="57"/>
      <c r="BZ12" s="57" t="s">
        <v>93</v>
      </c>
      <c r="CA12" s="57"/>
      <c r="CB12" s="57"/>
      <c r="CC12" s="57" t="s">
        <v>94</v>
      </c>
      <c r="CD12" s="57"/>
      <c r="CE12" s="57"/>
      <c r="CF12" s="57" t="s">
        <v>95</v>
      </c>
      <c r="CG12" s="57"/>
      <c r="CH12" s="57"/>
      <c r="CI12" s="57" t="s">
        <v>96</v>
      </c>
      <c r="CJ12" s="57"/>
      <c r="CK12" s="57"/>
      <c r="CL12" s="57" t="s">
        <v>97</v>
      </c>
      <c r="CM12" s="57"/>
      <c r="CN12" s="57"/>
      <c r="CO12" s="57" t="s">
        <v>98</v>
      </c>
      <c r="CP12" s="57"/>
      <c r="CQ12" s="57"/>
      <c r="CR12" s="57" t="s">
        <v>99</v>
      </c>
      <c r="CS12" s="57"/>
      <c r="CT12" s="57"/>
      <c r="CU12" s="57" t="s">
        <v>100</v>
      </c>
      <c r="CV12" s="57"/>
      <c r="CW12" s="57"/>
      <c r="CX12" s="57" t="s">
        <v>101</v>
      </c>
      <c r="CY12" s="57"/>
      <c r="CZ12" s="57"/>
      <c r="DA12" s="57" t="s">
        <v>102</v>
      </c>
      <c r="DB12" s="57"/>
      <c r="DC12" s="57"/>
      <c r="DD12" s="57" t="s">
        <v>103</v>
      </c>
      <c r="DE12" s="57"/>
      <c r="DF12" s="57"/>
      <c r="DG12" s="58" t="s">
        <v>104</v>
      </c>
      <c r="DH12" s="58"/>
      <c r="DI12" s="58"/>
      <c r="DJ12" s="58" t="s">
        <v>105</v>
      </c>
      <c r="DK12" s="58"/>
      <c r="DL12" s="58"/>
      <c r="DM12" s="50" t="s">
        <v>106</v>
      </c>
      <c r="DN12" s="50"/>
      <c r="DO12" s="50"/>
      <c r="DP12" s="50" t="s">
        <v>107</v>
      </c>
      <c r="DQ12" s="50"/>
      <c r="DR12" s="50"/>
    </row>
    <row r="13" spans="1:122" ht="102.75" customHeight="1">
      <c r="A13" s="76"/>
      <c r="B13" s="77"/>
      <c r="C13" s="10" t="s">
        <v>108</v>
      </c>
      <c r="D13" s="10" t="s">
        <v>109</v>
      </c>
      <c r="E13" s="10" t="s">
        <v>110</v>
      </c>
      <c r="F13" s="10" t="s">
        <v>111</v>
      </c>
      <c r="G13" s="10" t="s">
        <v>112</v>
      </c>
      <c r="H13" s="10" t="s">
        <v>113</v>
      </c>
      <c r="I13" s="10" t="s">
        <v>114</v>
      </c>
      <c r="J13" s="10" t="s">
        <v>115</v>
      </c>
      <c r="K13" s="10" t="s">
        <v>116</v>
      </c>
      <c r="L13" s="10" t="s">
        <v>117</v>
      </c>
      <c r="M13" s="10" t="s">
        <v>118</v>
      </c>
      <c r="N13" s="10" t="s">
        <v>119</v>
      </c>
      <c r="O13" s="10" t="s">
        <v>120</v>
      </c>
      <c r="P13" s="10" t="s">
        <v>121</v>
      </c>
      <c r="Q13" s="10" t="s">
        <v>122</v>
      </c>
      <c r="R13" s="10" t="s">
        <v>123</v>
      </c>
      <c r="S13" s="10" t="s">
        <v>124</v>
      </c>
      <c r="T13" s="10" t="s">
        <v>125</v>
      </c>
      <c r="U13" s="10" t="s">
        <v>126</v>
      </c>
      <c r="V13" s="10" t="s">
        <v>127</v>
      </c>
      <c r="W13" s="10" t="s">
        <v>128</v>
      </c>
      <c r="X13" s="10" t="s">
        <v>129</v>
      </c>
      <c r="Y13" s="10" t="s">
        <v>130</v>
      </c>
      <c r="Z13" s="10" t="s">
        <v>131</v>
      </c>
      <c r="AA13" s="10" t="s">
        <v>132</v>
      </c>
      <c r="AB13" s="10" t="s">
        <v>133</v>
      </c>
      <c r="AC13" s="10" t="s">
        <v>134</v>
      </c>
      <c r="AD13" s="10" t="s">
        <v>135</v>
      </c>
      <c r="AE13" s="10" t="s">
        <v>136</v>
      </c>
      <c r="AF13" s="10" t="s">
        <v>137</v>
      </c>
      <c r="AG13" s="10" t="s">
        <v>138</v>
      </c>
      <c r="AH13" s="10" t="s">
        <v>139</v>
      </c>
      <c r="AI13" s="10" t="s">
        <v>140</v>
      </c>
      <c r="AJ13" s="10" t="s">
        <v>141</v>
      </c>
      <c r="AK13" s="10" t="s">
        <v>142</v>
      </c>
      <c r="AL13" s="10" t="s">
        <v>143</v>
      </c>
      <c r="AM13" s="10" t="s">
        <v>144</v>
      </c>
      <c r="AN13" s="10" t="s">
        <v>145</v>
      </c>
      <c r="AO13" s="10" t="s">
        <v>146</v>
      </c>
      <c r="AP13" s="10" t="s">
        <v>147</v>
      </c>
      <c r="AQ13" s="10" t="s">
        <v>148</v>
      </c>
      <c r="AR13" s="10" t="s">
        <v>149</v>
      </c>
      <c r="AS13" s="10" t="s">
        <v>150</v>
      </c>
      <c r="AT13" s="10" t="s">
        <v>151</v>
      </c>
      <c r="AU13" s="10" t="s">
        <v>152</v>
      </c>
      <c r="AV13" s="10" t="s">
        <v>153</v>
      </c>
      <c r="AW13" s="10" t="s">
        <v>154</v>
      </c>
      <c r="AX13" s="10" t="s">
        <v>155</v>
      </c>
      <c r="AY13" s="11" t="s">
        <v>156</v>
      </c>
      <c r="AZ13" s="11" t="s">
        <v>157</v>
      </c>
      <c r="BA13" s="11" t="s">
        <v>158</v>
      </c>
      <c r="BB13" s="11" t="s">
        <v>159</v>
      </c>
      <c r="BC13" s="11" t="s">
        <v>160</v>
      </c>
      <c r="BD13" s="11" t="s">
        <v>161</v>
      </c>
      <c r="BE13" s="11" t="s">
        <v>162</v>
      </c>
      <c r="BF13" s="11" t="s">
        <v>163</v>
      </c>
      <c r="BG13" s="11" t="s">
        <v>164</v>
      </c>
      <c r="BH13" s="11" t="s">
        <v>165</v>
      </c>
      <c r="BI13" s="11" t="s">
        <v>166</v>
      </c>
      <c r="BJ13" s="11" t="s">
        <v>167</v>
      </c>
      <c r="BK13" s="11" t="s">
        <v>168</v>
      </c>
      <c r="BL13" s="11" t="s">
        <v>169</v>
      </c>
      <c r="BM13" s="11" t="s">
        <v>170</v>
      </c>
      <c r="BN13" s="11" t="s">
        <v>171</v>
      </c>
      <c r="BO13" s="11" t="s">
        <v>172</v>
      </c>
      <c r="BP13" s="11" t="s">
        <v>173</v>
      </c>
      <c r="BQ13" s="11" t="s">
        <v>174</v>
      </c>
      <c r="BR13" s="11" t="s">
        <v>175</v>
      </c>
      <c r="BS13" s="11" t="s">
        <v>176</v>
      </c>
      <c r="BT13" s="11" t="s">
        <v>177</v>
      </c>
      <c r="BU13" s="11" t="s">
        <v>178</v>
      </c>
      <c r="BV13" s="11" t="s">
        <v>179</v>
      </c>
      <c r="BW13" s="11" t="s">
        <v>180</v>
      </c>
      <c r="BX13" s="11" t="s">
        <v>181</v>
      </c>
      <c r="BY13" s="11" t="s">
        <v>182</v>
      </c>
      <c r="BZ13" s="11" t="s">
        <v>183</v>
      </c>
      <c r="CA13" s="11" t="s">
        <v>184</v>
      </c>
      <c r="CB13" s="11" t="s">
        <v>185</v>
      </c>
      <c r="CC13" s="11" t="s">
        <v>186</v>
      </c>
      <c r="CD13" s="11" t="s">
        <v>187</v>
      </c>
      <c r="CE13" s="11" t="s">
        <v>188</v>
      </c>
      <c r="CF13" s="11" t="s">
        <v>189</v>
      </c>
      <c r="CG13" s="11" t="s">
        <v>190</v>
      </c>
      <c r="CH13" s="11" t="s">
        <v>191</v>
      </c>
      <c r="CI13" s="11" t="s">
        <v>192</v>
      </c>
      <c r="CJ13" s="11" t="s">
        <v>193</v>
      </c>
      <c r="CK13" s="11" t="s">
        <v>194</v>
      </c>
      <c r="CL13" s="11" t="s">
        <v>195</v>
      </c>
      <c r="CM13" s="11" t="s">
        <v>196</v>
      </c>
      <c r="CN13" s="11" t="s">
        <v>197</v>
      </c>
      <c r="CO13" s="11" t="s">
        <v>198</v>
      </c>
      <c r="CP13" s="11" t="s">
        <v>199</v>
      </c>
      <c r="CQ13" s="11" t="s">
        <v>200</v>
      </c>
      <c r="CR13" s="11" t="s">
        <v>201</v>
      </c>
      <c r="CS13" s="11" t="s">
        <v>202</v>
      </c>
      <c r="CT13" s="11" t="s">
        <v>203</v>
      </c>
      <c r="CU13" s="11" t="s">
        <v>204</v>
      </c>
      <c r="CV13" s="11" t="s">
        <v>205</v>
      </c>
      <c r="CW13" s="11" t="s">
        <v>206</v>
      </c>
      <c r="CX13" s="11" t="s">
        <v>207</v>
      </c>
      <c r="CY13" s="11" t="s">
        <v>208</v>
      </c>
      <c r="CZ13" s="11" t="s">
        <v>209</v>
      </c>
      <c r="DA13" s="11" t="s">
        <v>210</v>
      </c>
      <c r="DB13" s="11" t="s">
        <v>211</v>
      </c>
      <c r="DC13" s="11" t="s">
        <v>212</v>
      </c>
      <c r="DD13" s="11" t="s">
        <v>213</v>
      </c>
      <c r="DE13" s="11" t="s">
        <v>214</v>
      </c>
      <c r="DF13" s="11" t="s">
        <v>215</v>
      </c>
      <c r="DG13" s="10" t="s">
        <v>216</v>
      </c>
      <c r="DH13" s="10" t="s">
        <v>217</v>
      </c>
      <c r="DI13" s="10" t="s">
        <v>218</v>
      </c>
      <c r="DJ13" s="10" t="s">
        <v>219</v>
      </c>
      <c r="DK13" s="10" t="s">
        <v>220</v>
      </c>
      <c r="DL13" s="10" t="s">
        <v>221</v>
      </c>
      <c r="DM13" s="10" t="s">
        <v>222</v>
      </c>
      <c r="DN13" s="10" t="s">
        <v>223</v>
      </c>
      <c r="DO13" s="10" t="s">
        <v>224</v>
      </c>
      <c r="DP13" s="10" t="s">
        <v>225</v>
      </c>
      <c r="DQ13" s="10" t="s">
        <v>226</v>
      </c>
      <c r="DR13" s="10" t="s">
        <v>227</v>
      </c>
    </row>
    <row r="14" spans="1:122" ht="15.6">
      <c r="A14" s="12">
        <v>1</v>
      </c>
      <c r="B14" s="13" t="s">
        <v>228</v>
      </c>
      <c r="C14" s="6">
        <v>1</v>
      </c>
      <c r="D14" s="6"/>
      <c r="E14" s="6"/>
      <c r="F14" s="14">
        <v>1</v>
      </c>
      <c r="G14" s="14"/>
      <c r="H14" s="14"/>
      <c r="I14" s="14">
        <v>1</v>
      </c>
      <c r="J14" s="14"/>
      <c r="K14" s="14"/>
      <c r="L14" s="14">
        <v>1</v>
      </c>
      <c r="M14" s="14"/>
      <c r="N14" s="14"/>
      <c r="O14" s="14">
        <v>1</v>
      </c>
      <c r="P14" s="14"/>
      <c r="Q14" s="14"/>
      <c r="R14" s="14">
        <v>1</v>
      </c>
      <c r="S14" s="14"/>
      <c r="T14" s="8"/>
      <c r="U14" s="8">
        <v>1</v>
      </c>
      <c r="V14" s="8"/>
      <c r="W14" s="14"/>
      <c r="X14" s="8">
        <v>1</v>
      </c>
      <c r="Y14" s="8"/>
      <c r="Z14" s="8"/>
      <c r="AA14" s="8">
        <v>1</v>
      </c>
      <c r="AB14" s="8"/>
      <c r="AC14" s="8"/>
      <c r="AD14" s="8">
        <v>1</v>
      </c>
      <c r="AE14" s="8"/>
      <c r="AF14" s="8"/>
      <c r="AG14" s="8">
        <v>1</v>
      </c>
      <c r="AH14" s="8"/>
      <c r="AI14" s="8"/>
      <c r="AJ14" s="8">
        <v>1</v>
      </c>
      <c r="AK14" s="8"/>
      <c r="AL14" s="8"/>
      <c r="AM14" s="8">
        <v>1</v>
      </c>
      <c r="AN14" s="8"/>
      <c r="AO14" s="8"/>
      <c r="AP14" s="8"/>
      <c r="AQ14" s="8">
        <v>1</v>
      </c>
      <c r="AR14" s="8"/>
      <c r="AS14" s="8"/>
      <c r="AT14" s="8">
        <v>1</v>
      </c>
      <c r="AU14" s="8"/>
      <c r="AV14" s="8"/>
      <c r="AW14" s="8">
        <v>1</v>
      </c>
      <c r="AX14" s="8"/>
      <c r="AY14" s="8"/>
      <c r="AZ14" s="8">
        <v>1</v>
      </c>
      <c r="BA14" s="8"/>
      <c r="BB14" s="8">
        <v>1</v>
      </c>
      <c r="BC14" s="8"/>
      <c r="BD14" s="8"/>
      <c r="BE14" s="8">
        <v>1</v>
      </c>
      <c r="BF14" s="8"/>
      <c r="BG14" s="8"/>
      <c r="BH14" s="8">
        <v>1</v>
      </c>
      <c r="BI14" s="8"/>
      <c r="BJ14" s="8"/>
      <c r="BK14" s="8">
        <v>1</v>
      </c>
      <c r="BL14" s="8"/>
      <c r="BM14" s="8"/>
      <c r="BN14" s="8"/>
      <c r="BO14" s="8">
        <v>1</v>
      </c>
      <c r="BP14" s="8"/>
      <c r="BQ14" s="8">
        <v>1</v>
      </c>
      <c r="BR14" s="8"/>
      <c r="BS14" s="8"/>
      <c r="BT14" s="8">
        <v>1</v>
      </c>
      <c r="BU14" s="8"/>
      <c r="BV14" s="8"/>
      <c r="BW14" s="8">
        <v>1</v>
      </c>
      <c r="BX14" s="8"/>
      <c r="BY14" s="8"/>
      <c r="BZ14" s="8">
        <v>1</v>
      </c>
      <c r="CA14" s="8"/>
      <c r="CB14" s="8"/>
      <c r="CC14" s="8">
        <v>1</v>
      </c>
      <c r="CD14" s="8"/>
      <c r="CE14" s="8"/>
      <c r="CF14" s="8">
        <v>1</v>
      </c>
      <c r="CG14" s="8"/>
      <c r="CH14" s="8"/>
      <c r="CI14" s="8">
        <v>1</v>
      </c>
      <c r="CJ14" s="8"/>
      <c r="CK14" s="8"/>
      <c r="CL14" s="8">
        <v>1</v>
      </c>
      <c r="CM14" s="8"/>
      <c r="CN14" s="8"/>
      <c r="CO14" s="8">
        <v>1</v>
      </c>
      <c r="CP14" s="8"/>
      <c r="CQ14" s="8"/>
      <c r="CR14" s="8">
        <v>1</v>
      </c>
      <c r="CS14" s="8"/>
      <c r="CT14" s="8"/>
      <c r="CU14" s="8">
        <v>1</v>
      </c>
      <c r="CV14" s="8"/>
      <c r="CW14" s="8"/>
      <c r="CX14" s="8">
        <v>1</v>
      </c>
      <c r="CY14" s="8"/>
      <c r="CZ14" s="8"/>
      <c r="DA14" s="8">
        <v>1</v>
      </c>
      <c r="DB14" s="8"/>
      <c r="DC14" s="8"/>
      <c r="DD14" s="8"/>
      <c r="DE14" s="8">
        <v>1</v>
      </c>
      <c r="DF14" s="8"/>
      <c r="DG14" s="7">
        <v>1</v>
      </c>
      <c r="DH14" s="7"/>
      <c r="DI14" s="7"/>
      <c r="DJ14" s="7">
        <v>1</v>
      </c>
      <c r="DK14" s="7"/>
      <c r="DL14" s="7"/>
      <c r="DM14" s="7">
        <v>1</v>
      </c>
      <c r="DN14" s="7"/>
      <c r="DO14" s="7"/>
      <c r="DP14" s="7">
        <v>1</v>
      </c>
      <c r="DQ14" s="7"/>
      <c r="DR14" s="8"/>
    </row>
    <row r="15" spans="1:122" ht="15.6">
      <c r="A15" s="12">
        <v>2</v>
      </c>
      <c r="B15" s="13" t="s">
        <v>229</v>
      </c>
      <c r="C15" s="9">
        <v>1</v>
      </c>
      <c r="D15" s="9"/>
      <c r="E15" s="9"/>
      <c r="F15" s="13">
        <v>1</v>
      </c>
      <c r="G15" s="13"/>
      <c r="H15" s="13"/>
      <c r="I15" s="13">
        <v>1</v>
      </c>
      <c r="J15" s="13"/>
      <c r="K15" s="13"/>
      <c r="L15" s="13">
        <v>1</v>
      </c>
      <c r="M15" s="13"/>
      <c r="N15" s="13"/>
      <c r="O15" s="13">
        <v>1</v>
      </c>
      <c r="P15" s="13"/>
      <c r="Q15" s="13"/>
      <c r="R15" s="13">
        <v>1</v>
      </c>
      <c r="S15" s="13"/>
      <c r="T15" s="7"/>
      <c r="U15" s="7">
        <v>1</v>
      </c>
      <c r="V15" s="7"/>
      <c r="W15" s="13"/>
      <c r="X15" s="7">
        <v>1</v>
      </c>
      <c r="Y15" s="7"/>
      <c r="Z15" s="7"/>
      <c r="AA15" s="7">
        <v>1</v>
      </c>
      <c r="AB15" s="7"/>
      <c r="AC15" s="7"/>
      <c r="AD15" s="7">
        <v>1</v>
      </c>
      <c r="AE15" s="7"/>
      <c r="AF15" s="7"/>
      <c r="AG15" s="7">
        <v>1</v>
      </c>
      <c r="AH15" s="7"/>
      <c r="AI15" s="7"/>
      <c r="AJ15" s="7">
        <v>1</v>
      </c>
      <c r="AK15" s="7"/>
      <c r="AL15" s="7"/>
      <c r="AM15" s="7">
        <v>1</v>
      </c>
      <c r="AN15" s="7"/>
      <c r="AO15" s="7"/>
      <c r="AP15" s="7"/>
      <c r="AQ15" s="7">
        <v>1</v>
      </c>
      <c r="AR15" s="7"/>
      <c r="AS15" s="7"/>
      <c r="AT15" s="7">
        <v>1</v>
      </c>
      <c r="AU15" s="7"/>
      <c r="AV15" s="7"/>
      <c r="AW15" s="7">
        <v>1</v>
      </c>
      <c r="AX15" s="7"/>
      <c r="AY15" s="7"/>
      <c r="AZ15" s="7">
        <v>1</v>
      </c>
      <c r="BA15" s="7"/>
      <c r="BB15" s="7">
        <v>1</v>
      </c>
      <c r="BC15" s="7"/>
      <c r="BD15" s="7"/>
      <c r="BE15" s="7">
        <v>1</v>
      </c>
      <c r="BF15" s="7"/>
      <c r="BG15" s="7"/>
      <c r="BH15" s="7">
        <v>1</v>
      </c>
      <c r="BI15" s="7"/>
      <c r="BJ15" s="7"/>
      <c r="BK15" s="7">
        <v>1</v>
      </c>
      <c r="BL15" s="7"/>
      <c r="BM15" s="7"/>
      <c r="BN15" s="7"/>
      <c r="BO15" s="7">
        <v>1</v>
      </c>
      <c r="BP15" s="7"/>
      <c r="BQ15" s="7">
        <v>1</v>
      </c>
      <c r="BR15" s="7"/>
      <c r="BS15" s="7"/>
      <c r="BT15" s="7">
        <v>1</v>
      </c>
      <c r="BU15" s="7"/>
      <c r="BV15" s="7"/>
      <c r="BW15" s="7">
        <v>1</v>
      </c>
      <c r="BX15" s="7"/>
      <c r="BY15" s="7"/>
      <c r="BZ15" s="7">
        <v>1</v>
      </c>
      <c r="CA15" s="7"/>
      <c r="CB15" s="7"/>
      <c r="CC15" s="7">
        <v>1</v>
      </c>
      <c r="CD15" s="7"/>
      <c r="CE15" s="7"/>
      <c r="CF15" s="7">
        <v>1</v>
      </c>
      <c r="CG15" s="7"/>
      <c r="CH15" s="7"/>
      <c r="CI15" s="7">
        <v>1</v>
      </c>
      <c r="CJ15" s="7"/>
      <c r="CK15" s="7"/>
      <c r="CL15" s="7">
        <v>1</v>
      </c>
      <c r="CM15" s="7"/>
      <c r="CN15" s="7"/>
      <c r="CO15" s="7">
        <v>1</v>
      </c>
      <c r="CP15" s="7"/>
      <c r="CQ15" s="7"/>
      <c r="CR15" s="7">
        <v>1</v>
      </c>
      <c r="CS15" s="7"/>
      <c r="CT15" s="7"/>
      <c r="CU15" s="7">
        <v>1</v>
      </c>
      <c r="CV15" s="7"/>
      <c r="CW15" s="7"/>
      <c r="CX15" s="7">
        <v>1</v>
      </c>
      <c r="CY15" s="7"/>
      <c r="CZ15" s="7"/>
      <c r="DA15" s="7">
        <v>1</v>
      </c>
      <c r="DB15" s="7"/>
      <c r="DC15" s="7"/>
      <c r="DD15" s="7"/>
      <c r="DE15" s="7">
        <v>1</v>
      </c>
      <c r="DF15" s="7"/>
      <c r="DG15" s="7">
        <v>1</v>
      </c>
      <c r="DH15" s="7"/>
      <c r="DI15" s="7"/>
      <c r="DJ15" s="7">
        <v>1</v>
      </c>
      <c r="DK15" s="7"/>
      <c r="DL15" s="7"/>
      <c r="DM15" s="7">
        <v>1</v>
      </c>
      <c r="DN15" s="7"/>
      <c r="DO15" s="7"/>
      <c r="DP15" s="7">
        <v>1</v>
      </c>
      <c r="DQ15" s="7"/>
      <c r="DR15" s="7"/>
    </row>
    <row r="16" spans="1:122" ht="15.6">
      <c r="A16" s="12">
        <v>3</v>
      </c>
      <c r="B16" s="13" t="s">
        <v>230</v>
      </c>
      <c r="C16" s="9">
        <v>1</v>
      </c>
      <c r="D16" s="9"/>
      <c r="E16" s="9"/>
      <c r="F16" s="13">
        <v>1</v>
      </c>
      <c r="G16" s="13"/>
      <c r="H16" s="13"/>
      <c r="I16" s="13">
        <v>1</v>
      </c>
      <c r="J16" s="13"/>
      <c r="K16" s="13"/>
      <c r="L16" s="13"/>
      <c r="M16" s="13">
        <v>1</v>
      </c>
      <c r="N16" s="13"/>
      <c r="O16" s="13">
        <v>1</v>
      </c>
      <c r="P16" s="13"/>
      <c r="Q16" s="13"/>
      <c r="R16" s="13">
        <v>1</v>
      </c>
      <c r="S16" s="13"/>
      <c r="T16" s="7"/>
      <c r="U16" s="7">
        <v>1</v>
      </c>
      <c r="V16" s="7"/>
      <c r="W16" s="13"/>
      <c r="X16" s="7"/>
      <c r="Y16" s="7">
        <v>1</v>
      </c>
      <c r="Z16" s="7"/>
      <c r="AA16" s="7">
        <v>1</v>
      </c>
      <c r="AB16" s="7"/>
      <c r="AC16" s="7"/>
      <c r="AD16" s="7">
        <v>1</v>
      </c>
      <c r="AE16" s="7"/>
      <c r="AF16" s="7"/>
      <c r="AG16" s="7">
        <v>1</v>
      </c>
      <c r="AH16" s="7"/>
      <c r="AI16" s="7"/>
      <c r="AJ16" s="7"/>
      <c r="AK16" s="7">
        <v>1</v>
      </c>
      <c r="AL16" s="7"/>
      <c r="AM16" s="7"/>
      <c r="AN16" s="7">
        <v>1</v>
      </c>
      <c r="AO16" s="7"/>
      <c r="AP16" s="7"/>
      <c r="AQ16" s="7">
        <v>1</v>
      </c>
      <c r="AR16" s="7"/>
      <c r="AS16" s="7"/>
      <c r="AT16" s="7">
        <v>1</v>
      </c>
      <c r="AU16" s="7"/>
      <c r="AV16" s="7"/>
      <c r="AW16" s="7">
        <v>1</v>
      </c>
      <c r="AX16" s="7"/>
      <c r="AY16" s="7"/>
      <c r="AZ16" s="7">
        <v>1</v>
      </c>
      <c r="BA16" s="7"/>
      <c r="BB16" s="7">
        <v>1</v>
      </c>
      <c r="BC16" s="7"/>
      <c r="BD16" s="7"/>
      <c r="BE16" s="7">
        <v>1</v>
      </c>
      <c r="BF16" s="7"/>
      <c r="BG16" s="7"/>
      <c r="BH16" s="7"/>
      <c r="BI16" s="7">
        <v>1</v>
      </c>
      <c r="BJ16" s="7"/>
      <c r="BK16" s="7"/>
      <c r="BL16" s="7">
        <v>1</v>
      </c>
      <c r="BM16" s="7"/>
      <c r="BN16" s="7"/>
      <c r="BO16" s="7">
        <v>1</v>
      </c>
      <c r="BP16" s="7"/>
      <c r="BQ16" s="7"/>
      <c r="BR16" s="7">
        <v>1</v>
      </c>
      <c r="BS16" s="7"/>
      <c r="BT16" s="7">
        <v>1</v>
      </c>
      <c r="BU16" s="7"/>
      <c r="BV16" s="7"/>
      <c r="BW16" s="7">
        <v>1</v>
      </c>
      <c r="BX16" s="7"/>
      <c r="BY16" s="7"/>
      <c r="BZ16" s="7">
        <v>1</v>
      </c>
      <c r="CA16" s="7"/>
      <c r="CB16" s="7"/>
      <c r="CC16" s="7">
        <v>1</v>
      </c>
      <c r="CD16" s="7"/>
      <c r="CE16" s="7"/>
      <c r="CF16" s="7">
        <v>1</v>
      </c>
      <c r="CG16" s="7"/>
      <c r="CH16" s="7"/>
      <c r="CI16" s="7">
        <v>1</v>
      </c>
      <c r="CJ16" s="7"/>
      <c r="CK16" s="7"/>
      <c r="CL16" s="7">
        <v>1</v>
      </c>
      <c r="CM16" s="7"/>
      <c r="CN16" s="7"/>
      <c r="CO16" s="7">
        <v>1</v>
      </c>
      <c r="CP16" s="7"/>
      <c r="CQ16" s="7"/>
      <c r="CR16" s="7">
        <v>1</v>
      </c>
      <c r="CS16" s="7"/>
      <c r="CT16" s="7"/>
      <c r="CU16" s="7"/>
      <c r="CV16" s="7">
        <v>1</v>
      </c>
      <c r="CW16" s="7"/>
      <c r="CX16" s="7">
        <v>1</v>
      </c>
      <c r="CY16" s="7"/>
      <c r="CZ16" s="7"/>
      <c r="DA16" s="7">
        <v>1</v>
      </c>
      <c r="DB16" s="7"/>
      <c r="DC16" s="7"/>
      <c r="DD16" s="7"/>
      <c r="DE16" s="7">
        <v>1</v>
      </c>
      <c r="DF16" s="7"/>
      <c r="DG16" s="7">
        <v>1</v>
      </c>
      <c r="DH16" s="7"/>
      <c r="DI16" s="7"/>
      <c r="DJ16" s="7">
        <v>1</v>
      </c>
      <c r="DK16" s="7"/>
      <c r="DL16" s="7"/>
      <c r="DM16" s="7">
        <v>1</v>
      </c>
      <c r="DN16" s="7"/>
      <c r="DO16" s="7"/>
      <c r="DP16" s="7">
        <v>1</v>
      </c>
      <c r="DQ16" s="7"/>
      <c r="DR16" s="7"/>
    </row>
    <row r="17" spans="1:122" ht="15.6">
      <c r="A17" s="12">
        <v>4</v>
      </c>
      <c r="B17" s="13" t="s">
        <v>231</v>
      </c>
      <c r="C17" s="9">
        <v>1</v>
      </c>
      <c r="D17" s="9"/>
      <c r="E17" s="9"/>
      <c r="F17" s="13">
        <v>1</v>
      </c>
      <c r="G17" s="13"/>
      <c r="H17" s="13"/>
      <c r="I17" s="13">
        <v>1</v>
      </c>
      <c r="J17" s="13"/>
      <c r="K17" s="13"/>
      <c r="L17" s="13">
        <v>1</v>
      </c>
      <c r="M17" s="13"/>
      <c r="N17" s="13"/>
      <c r="O17" s="13">
        <v>1</v>
      </c>
      <c r="P17" s="13"/>
      <c r="Q17" s="13"/>
      <c r="R17" s="13"/>
      <c r="S17" s="13">
        <v>1</v>
      </c>
      <c r="T17" s="7"/>
      <c r="U17" s="7"/>
      <c r="V17" s="7">
        <v>1</v>
      </c>
      <c r="W17" s="13"/>
      <c r="X17" s="7"/>
      <c r="Y17" s="7"/>
      <c r="Z17" s="7">
        <v>1</v>
      </c>
      <c r="AA17" s="7"/>
      <c r="AB17" s="7">
        <v>1</v>
      </c>
      <c r="AC17" s="7"/>
      <c r="AD17" s="7">
        <v>1</v>
      </c>
      <c r="AE17" s="7"/>
      <c r="AF17" s="7"/>
      <c r="AG17" s="7">
        <v>1</v>
      </c>
      <c r="AH17" s="7"/>
      <c r="AI17" s="7"/>
      <c r="AJ17" s="7"/>
      <c r="AK17" s="7"/>
      <c r="AL17" s="7">
        <v>1</v>
      </c>
      <c r="AM17" s="7">
        <v>1</v>
      </c>
      <c r="AN17" s="7"/>
      <c r="AO17" s="7"/>
      <c r="AP17" s="7"/>
      <c r="AQ17" s="7">
        <v>1</v>
      </c>
      <c r="AR17" s="7"/>
      <c r="AS17" s="7"/>
      <c r="AT17" s="7">
        <v>1</v>
      </c>
      <c r="AU17" s="7"/>
      <c r="AV17" s="7"/>
      <c r="AW17" s="7"/>
      <c r="AX17" s="7">
        <v>1</v>
      </c>
      <c r="AY17" s="7"/>
      <c r="AZ17" s="7">
        <v>1</v>
      </c>
      <c r="BA17" s="7"/>
      <c r="BB17" s="7">
        <v>1</v>
      </c>
      <c r="BC17" s="7"/>
      <c r="BD17" s="7"/>
      <c r="BE17" s="7">
        <v>1</v>
      </c>
      <c r="BF17" s="7"/>
      <c r="BG17" s="7"/>
      <c r="BH17" s="7"/>
      <c r="BI17" s="7">
        <v>1</v>
      </c>
      <c r="BJ17" s="7"/>
      <c r="BK17" s="7"/>
      <c r="BL17" s="7">
        <v>1</v>
      </c>
      <c r="BM17" s="7"/>
      <c r="BN17" s="7"/>
      <c r="BO17" s="7">
        <v>1</v>
      </c>
      <c r="BP17" s="7"/>
      <c r="BQ17" s="7"/>
      <c r="BR17" s="7">
        <v>1</v>
      </c>
      <c r="BS17" s="7"/>
      <c r="BT17" s="7">
        <v>1</v>
      </c>
      <c r="BU17" s="7"/>
      <c r="BV17" s="7"/>
      <c r="BW17" s="7">
        <v>1</v>
      </c>
      <c r="BX17" s="7"/>
      <c r="BY17" s="7"/>
      <c r="BZ17" s="7"/>
      <c r="CA17" s="7">
        <v>1</v>
      </c>
      <c r="CB17" s="7"/>
      <c r="CC17" s="7">
        <v>1</v>
      </c>
      <c r="CD17" s="7"/>
      <c r="CE17" s="7"/>
      <c r="CF17" s="7"/>
      <c r="CG17" s="7">
        <v>1</v>
      </c>
      <c r="CH17" s="7"/>
      <c r="CI17" s="7">
        <v>1</v>
      </c>
      <c r="CJ17" s="7"/>
      <c r="CK17" s="7"/>
      <c r="CL17" s="7">
        <v>1</v>
      </c>
      <c r="CM17" s="7"/>
      <c r="CN17" s="7"/>
      <c r="CO17" s="7">
        <v>1</v>
      </c>
      <c r="CP17" s="7"/>
      <c r="CQ17" s="7"/>
      <c r="CR17" s="7">
        <v>1</v>
      </c>
      <c r="CS17" s="7"/>
      <c r="CT17" s="7"/>
      <c r="CU17" s="7"/>
      <c r="CV17" s="7"/>
      <c r="CW17" s="7">
        <v>1</v>
      </c>
      <c r="CX17" s="7">
        <v>1</v>
      </c>
      <c r="CY17" s="7"/>
      <c r="CZ17" s="7"/>
      <c r="DA17" s="7">
        <v>1</v>
      </c>
      <c r="DB17" s="7"/>
      <c r="DC17" s="7"/>
      <c r="DD17" s="7"/>
      <c r="DE17" s="7">
        <v>1</v>
      </c>
      <c r="DF17" s="7"/>
      <c r="DG17" s="7">
        <v>1</v>
      </c>
      <c r="DH17" s="7"/>
      <c r="DI17" s="7"/>
      <c r="DJ17" s="7"/>
      <c r="DK17" s="7">
        <v>1</v>
      </c>
      <c r="DL17" s="7"/>
      <c r="DM17" s="7">
        <v>1</v>
      </c>
      <c r="DN17" s="7"/>
      <c r="DO17" s="7"/>
      <c r="DP17" s="7">
        <v>1</v>
      </c>
      <c r="DQ17" s="7"/>
      <c r="DR17" s="7"/>
    </row>
    <row r="18" spans="1:122" ht="15.6">
      <c r="A18" s="12">
        <v>5</v>
      </c>
      <c r="B18" s="13" t="s">
        <v>232</v>
      </c>
      <c r="C18" s="9">
        <v>1</v>
      </c>
      <c r="D18" s="9"/>
      <c r="E18" s="9"/>
      <c r="F18" s="13">
        <v>1</v>
      </c>
      <c r="G18" s="13"/>
      <c r="H18" s="13"/>
      <c r="I18" s="13">
        <v>1</v>
      </c>
      <c r="J18" s="13"/>
      <c r="K18" s="13"/>
      <c r="L18" s="13">
        <v>1</v>
      </c>
      <c r="M18" s="13"/>
      <c r="N18" s="13"/>
      <c r="O18" s="13">
        <v>1</v>
      </c>
      <c r="P18" s="13"/>
      <c r="Q18" s="13"/>
      <c r="R18" s="13">
        <v>1</v>
      </c>
      <c r="S18" s="13"/>
      <c r="T18" s="7"/>
      <c r="U18" s="7">
        <v>1</v>
      </c>
      <c r="V18" s="7"/>
      <c r="W18" s="13"/>
      <c r="X18" s="7">
        <v>1</v>
      </c>
      <c r="Y18" s="7"/>
      <c r="Z18" s="7"/>
      <c r="AA18" s="7">
        <v>1</v>
      </c>
      <c r="AB18" s="7"/>
      <c r="AC18" s="7"/>
      <c r="AD18" s="7">
        <v>1</v>
      </c>
      <c r="AE18" s="7"/>
      <c r="AF18" s="7"/>
      <c r="AG18" s="7">
        <v>1</v>
      </c>
      <c r="AH18" s="7"/>
      <c r="AI18" s="7"/>
      <c r="AJ18" s="7">
        <v>1</v>
      </c>
      <c r="AK18" s="7"/>
      <c r="AL18" s="7"/>
      <c r="AM18" s="7"/>
      <c r="AN18" s="7"/>
      <c r="AO18" s="7">
        <v>1</v>
      </c>
      <c r="AP18" s="7"/>
      <c r="AQ18" s="7">
        <v>1</v>
      </c>
      <c r="AR18" s="7"/>
      <c r="AS18" s="7"/>
      <c r="AT18" s="7">
        <v>1</v>
      </c>
      <c r="AU18" s="7"/>
      <c r="AV18" s="7">
        <v>1</v>
      </c>
      <c r="AW18" s="7"/>
      <c r="AX18" s="7"/>
      <c r="AY18" s="7"/>
      <c r="AZ18" s="7">
        <v>1</v>
      </c>
      <c r="BA18" s="7"/>
      <c r="BB18" s="7">
        <v>1</v>
      </c>
      <c r="BC18" s="7"/>
      <c r="BD18" s="7"/>
      <c r="BE18" s="7">
        <v>1</v>
      </c>
      <c r="BF18" s="7"/>
      <c r="BG18" s="7"/>
      <c r="BH18" s="7">
        <v>1</v>
      </c>
      <c r="BI18" s="7"/>
      <c r="BJ18" s="7"/>
      <c r="BK18" s="7">
        <v>1</v>
      </c>
      <c r="BL18" s="7"/>
      <c r="BM18" s="7"/>
      <c r="BN18" s="7"/>
      <c r="BO18" s="7">
        <v>1</v>
      </c>
      <c r="BP18" s="7"/>
      <c r="BQ18" s="7">
        <v>1</v>
      </c>
      <c r="BR18" s="7"/>
      <c r="BS18" s="7"/>
      <c r="BT18" s="7">
        <v>1</v>
      </c>
      <c r="BU18" s="7"/>
      <c r="BV18" s="7"/>
      <c r="BW18" s="7">
        <v>1</v>
      </c>
      <c r="BX18" s="7"/>
      <c r="BY18" s="7"/>
      <c r="BZ18" s="7">
        <v>1</v>
      </c>
      <c r="CA18" s="7"/>
      <c r="CB18" s="7"/>
      <c r="CC18" s="7">
        <v>1</v>
      </c>
      <c r="CD18" s="7"/>
      <c r="CE18" s="7"/>
      <c r="CF18" s="7">
        <v>1</v>
      </c>
      <c r="CG18" s="7"/>
      <c r="CH18" s="7"/>
      <c r="CI18" s="7">
        <v>1</v>
      </c>
      <c r="CJ18" s="7"/>
      <c r="CK18" s="7"/>
      <c r="CL18" s="7">
        <v>1</v>
      </c>
      <c r="CM18" s="7"/>
      <c r="CN18" s="7"/>
      <c r="CO18" s="7">
        <v>1</v>
      </c>
      <c r="CP18" s="7"/>
      <c r="CQ18" s="7"/>
      <c r="CR18" s="7">
        <v>1</v>
      </c>
      <c r="CS18" s="7"/>
      <c r="CT18" s="7"/>
      <c r="CU18" s="7">
        <v>1</v>
      </c>
      <c r="CV18" s="7"/>
      <c r="CW18" s="7"/>
      <c r="CX18" s="7">
        <v>1</v>
      </c>
      <c r="CY18" s="7"/>
      <c r="CZ18" s="7"/>
      <c r="DA18" s="7">
        <v>1</v>
      </c>
      <c r="DB18" s="7"/>
      <c r="DC18" s="7"/>
      <c r="DD18" s="7"/>
      <c r="DE18" s="7">
        <v>1</v>
      </c>
      <c r="DF18" s="7"/>
      <c r="DG18" s="7">
        <v>1</v>
      </c>
      <c r="DH18" s="7"/>
      <c r="DI18" s="7"/>
      <c r="DJ18" s="7">
        <v>1</v>
      </c>
      <c r="DK18" s="7"/>
      <c r="DL18" s="7"/>
      <c r="DM18" s="7">
        <v>1</v>
      </c>
      <c r="DN18" s="7"/>
      <c r="DO18" s="7"/>
      <c r="DP18" s="7">
        <v>1</v>
      </c>
      <c r="DQ18" s="7"/>
      <c r="DR18" s="7"/>
    </row>
    <row r="19" spans="1:122" ht="15.6">
      <c r="A19" s="12">
        <v>6</v>
      </c>
      <c r="B19" s="13" t="s">
        <v>233</v>
      </c>
      <c r="C19" s="9"/>
      <c r="D19" s="9"/>
      <c r="E19" s="9">
        <v>1</v>
      </c>
      <c r="F19" s="13">
        <v>1</v>
      </c>
      <c r="G19" s="13"/>
      <c r="H19" s="13"/>
      <c r="I19" s="13"/>
      <c r="J19" s="13">
        <v>1</v>
      </c>
      <c r="K19" s="13"/>
      <c r="L19" s="13"/>
      <c r="M19" s="13"/>
      <c r="N19" s="13">
        <v>1</v>
      </c>
      <c r="O19" s="13"/>
      <c r="P19" s="13">
        <v>1</v>
      </c>
      <c r="Q19" s="13"/>
      <c r="R19" s="13"/>
      <c r="S19" s="13"/>
      <c r="T19" s="7">
        <v>1</v>
      </c>
      <c r="U19" s="7"/>
      <c r="V19" s="7"/>
      <c r="W19" s="13">
        <v>1</v>
      </c>
      <c r="X19" s="7"/>
      <c r="Y19" s="7"/>
      <c r="Z19" s="7">
        <v>1</v>
      </c>
      <c r="AA19" s="7"/>
      <c r="AB19" s="7"/>
      <c r="AC19" s="7">
        <v>1</v>
      </c>
      <c r="AD19" s="7"/>
      <c r="AE19" s="7">
        <v>1</v>
      </c>
      <c r="AF19" s="7"/>
      <c r="AG19" s="7"/>
      <c r="AH19" s="7">
        <v>1</v>
      </c>
      <c r="AI19" s="7"/>
      <c r="AJ19" s="7"/>
      <c r="AK19" s="7"/>
      <c r="AL19" s="7">
        <v>1</v>
      </c>
      <c r="AM19" s="7"/>
      <c r="AN19" s="7">
        <v>1</v>
      </c>
      <c r="AO19" s="7"/>
      <c r="AP19" s="7"/>
      <c r="AQ19" s="7"/>
      <c r="AR19" s="7">
        <v>1</v>
      </c>
      <c r="AS19" s="7"/>
      <c r="AT19" s="7"/>
      <c r="AU19" s="7">
        <v>1</v>
      </c>
      <c r="AV19" s="7"/>
      <c r="AW19" s="7"/>
      <c r="AX19" s="7">
        <v>1</v>
      </c>
      <c r="AY19" s="7"/>
      <c r="AZ19" s="7"/>
      <c r="BA19" s="7">
        <v>1</v>
      </c>
      <c r="BB19" s="7"/>
      <c r="BC19" s="7">
        <v>1</v>
      </c>
      <c r="BD19" s="7"/>
      <c r="BE19" s="7"/>
      <c r="BF19" s="7">
        <v>1</v>
      </c>
      <c r="BG19" s="7"/>
      <c r="BH19" s="7"/>
      <c r="BI19" s="7"/>
      <c r="BJ19" s="7">
        <v>1</v>
      </c>
      <c r="BK19" s="7"/>
      <c r="BL19" s="7"/>
      <c r="BM19" s="7">
        <v>1</v>
      </c>
      <c r="BN19" s="7"/>
      <c r="BO19" s="7"/>
      <c r="BP19" s="7">
        <v>1</v>
      </c>
      <c r="BQ19" s="7"/>
      <c r="BR19" s="7"/>
      <c r="BS19" s="7">
        <v>1</v>
      </c>
      <c r="BT19" s="7"/>
      <c r="BU19" s="7">
        <v>1</v>
      </c>
      <c r="BV19" s="7"/>
      <c r="BW19" s="7"/>
      <c r="BX19" s="7">
        <v>1</v>
      </c>
      <c r="BY19" s="7"/>
      <c r="BZ19" s="7"/>
      <c r="CA19" s="7"/>
      <c r="CB19" s="7">
        <v>1</v>
      </c>
      <c r="CC19" s="7"/>
      <c r="CD19" s="7"/>
      <c r="CE19" s="7">
        <v>1</v>
      </c>
      <c r="CF19" s="7"/>
      <c r="CG19" s="7"/>
      <c r="CH19" s="7">
        <v>1</v>
      </c>
      <c r="CI19" s="7"/>
      <c r="CJ19" s="7">
        <v>1</v>
      </c>
      <c r="CK19" s="7"/>
      <c r="CL19" s="7"/>
      <c r="CM19" s="7">
        <v>1</v>
      </c>
      <c r="CN19" s="7"/>
      <c r="CO19" s="7"/>
      <c r="CP19" s="7">
        <v>1</v>
      </c>
      <c r="CQ19" s="7"/>
      <c r="CR19" s="7"/>
      <c r="CS19" s="7"/>
      <c r="CT19" s="7">
        <v>1</v>
      </c>
      <c r="CU19" s="7"/>
      <c r="CV19" s="7"/>
      <c r="CW19" s="7">
        <v>1</v>
      </c>
      <c r="CX19" s="7">
        <v>1</v>
      </c>
      <c r="CY19" s="7"/>
      <c r="CZ19" s="7"/>
      <c r="DA19" s="7"/>
      <c r="DB19" s="7"/>
      <c r="DC19" s="7">
        <v>1</v>
      </c>
      <c r="DD19" s="7"/>
      <c r="DE19" s="7"/>
      <c r="DF19" s="7">
        <v>1</v>
      </c>
      <c r="DG19" s="7"/>
      <c r="DH19" s="7">
        <v>1</v>
      </c>
      <c r="DI19" s="7"/>
      <c r="DJ19" s="7"/>
      <c r="DK19" s="7"/>
      <c r="DL19" s="7">
        <v>1</v>
      </c>
      <c r="DM19" s="7"/>
      <c r="DN19" s="7"/>
      <c r="DO19" s="7">
        <v>1</v>
      </c>
      <c r="DP19" s="7"/>
      <c r="DQ19" s="7">
        <v>1</v>
      </c>
      <c r="DR19" s="7"/>
    </row>
    <row r="20" spans="1:122" ht="15.6">
      <c r="A20" s="12">
        <v>7</v>
      </c>
      <c r="B20" s="13" t="s">
        <v>234</v>
      </c>
      <c r="C20" s="9">
        <v>1</v>
      </c>
      <c r="D20" s="9"/>
      <c r="E20" s="9"/>
      <c r="F20" s="13">
        <v>1</v>
      </c>
      <c r="G20" s="13"/>
      <c r="H20" s="13"/>
      <c r="I20" s="13">
        <v>1</v>
      </c>
      <c r="J20" s="13"/>
      <c r="K20" s="13"/>
      <c r="L20" s="13"/>
      <c r="M20" s="13">
        <v>1</v>
      </c>
      <c r="N20" s="13"/>
      <c r="O20" s="13">
        <v>1</v>
      </c>
      <c r="P20" s="13"/>
      <c r="Q20" s="13"/>
      <c r="R20" s="13"/>
      <c r="S20" s="13">
        <v>1</v>
      </c>
      <c r="T20" s="7"/>
      <c r="U20" s="7"/>
      <c r="V20" s="7">
        <v>1</v>
      </c>
      <c r="W20" s="13"/>
      <c r="X20" s="7"/>
      <c r="Y20" s="7">
        <v>1</v>
      </c>
      <c r="Z20" s="7"/>
      <c r="AA20" s="7"/>
      <c r="AB20" s="7"/>
      <c r="AC20" s="7">
        <v>1</v>
      </c>
      <c r="AD20" s="7">
        <v>1</v>
      </c>
      <c r="AE20" s="7"/>
      <c r="AF20" s="7"/>
      <c r="AG20" s="7">
        <v>1</v>
      </c>
      <c r="AH20" s="7"/>
      <c r="AI20" s="7"/>
      <c r="AJ20" s="7"/>
      <c r="AK20" s="7"/>
      <c r="AL20" s="7">
        <v>1</v>
      </c>
      <c r="AM20" s="7">
        <v>1</v>
      </c>
      <c r="AN20" s="7"/>
      <c r="AO20" s="7"/>
      <c r="AP20" s="7"/>
      <c r="AQ20" s="7">
        <v>1</v>
      </c>
      <c r="AR20" s="7"/>
      <c r="AS20" s="7"/>
      <c r="AT20" s="7">
        <v>1</v>
      </c>
      <c r="AU20" s="7"/>
      <c r="AV20" s="7"/>
      <c r="AW20" s="7"/>
      <c r="AX20" s="7">
        <v>1</v>
      </c>
      <c r="AY20" s="7"/>
      <c r="AZ20" s="7">
        <v>1</v>
      </c>
      <c r="BA20" s="7"/>
      <c r="BB20" s="7">
        <v>1</v>
      </c>
      <c r="BC20" s="7"/>
      <c r="BD20" s="7"/>
      <c r="BE20" s="7">
        <v>1</v>
      </c>
      <c r="BF20" s="7"/>
      <c r="BG20" s="7"/>
      <c r="BH20" s="7"/>
      <c r="BI20" s="7">
        <v>1</v>
      </c>
      <c r="BJ20" s="7"/>
      <c r="BK20" s="7"/>
      <c r="BL20" s="7">
        <v>1</v>
      </c>
      <c r="BM20" s="7"/>
      <c r="BN20" s="7"/>
      <c r="BO20" s="7">
        <v>1</v>
      </c>
      <c r="BP20" s="7"/>
      <c r="BQ20" s="7"/>
      <c r="BR20" s="7">
        <v>1</v>
      </c>
      <c r="BS20" s="7"/>
      <c r="BT20" s="7">
        <v>1</v>
      </c>
      <c r="BU20" s="7"/>
      <c r="BV20" s="7"/>
      <c r="BW20" s="7">
        <v>1</v>
      </c>
      <c r="BX20" s="7"/>
      <c r="BY20" s="7"/>
      <c r="BZ20" s="7"/>
      <c r="CA20" s="7">
        <v>1</v>
      </c>
      <c r="CB20" s="7"/>
      <c r="CC20" s="7"/>
      <c r="CD20" s="7">
        <v>1</v>
      </c>
      <c r="CE20" s="7"/>
      <c r="CF20" s="7"/>
      <c r="CG20" s="7">
        <v>1</v>
      </c>
      <c r="CH20" s="7"/>
      <c r="CI20" s="7">
        <v>1</v>
      </c>
      <c r="CJ20" s="7"/>
      <c r="CK20" s="7"/>
      <c r="CL20" s="7">
        <v>1</v>
      </c>
      <c r="CM20" s="7"/>
      <c r="CN20" s="7"/>
      <c r="CO20" s="7">
        <v>1</v>
      </c>
      <c r="CP20" s="7"/>
      <c r="CQ20" s="7"/>
      <c r="CR20" s="7">
        <v>1</v>
      </c>
      <c r="CS20" s="7"/>
      <c r="CT20" s="7"/>
      <c r="CU20" s="7"/>
      <c r="CV20" s="7"/>
      <c r="CW20" s="7">
        <v>1</v>
      </c>
      <c r="CX20" s="7">
        <v>1</v>
      </c>
      <c r="CY20" s="7"/>
      <c r="CZ20" s="7"/>
      <c r="DA20" s="7"/>
      <c r="DB20" s="7"/>
      <c r="DC20" s="7">
        <v>1</v>
      </c>
      <c r="DD20" s="7"/>
      <c r="DE20" s="7">
        <v>1</v>
      </c>
      <c r="DF20" s="7"/>
      <c r="DG20" s="7"/>
      <c r="DH20" s="7">
        <v>1</v>
      </c>
      <c r="DI20" s="7"/>
      <c r="DJ20" s="7"/>
      <c r="DK20" s="7">
        <v>1</v>
      </c>
      <c r="DL20" s="7"/>
      <c r="DM20" s="7"/>
      <c r="DN20" s="7">
        <v>1</v>
      </c>
      <c r="DO20" s="7"/>
      <c r="DP20" s="7"/>
      <c r="DQ20" s="7">
        <v>1</v>
      </c>
      <c r="DR20" s="7"/>
    </row>
    <row r="21" spans="1:122">
      <c r="A21" s="15">
        <v>8</v>
      </c>
      <c r="B21" s="7" t="s">
        <v>235</v>
      </c>
      <c r="C21" s="15">
        <v>1</v>
      </c>
      <c r="D21" s="15"/>
      <c r="E21" s="15"/>
      <c r="F21" s="7">
        <v>1</v>
      </c>
      <c r="G21" s="7"/>
      <c r="H21" s="7"/>
      <c r="I21" s="7">
        <v>1</v>
      </c>
      <c r="J21" s="7"/>
      <c r="K21" s="7"/>
      <c r="L21" s="7">
        <v>1</v>
      </c>
      <c r="M21" s="7"/>
      <c r="N21" s="7"/>
      <c r="O21" s="7">
        <v>1</v>
      </c>
      <c r="P21" s="7"/>
      <c r="Q21" s="7"/>
      <c r="R21" s="7"/>
      <c r="S21" s="7">
        <v>1</v>
      </c>
      <c r="T21" s="7"/>
      <c r="U21" s="7"/>
      <c r="V21" s="7">
        <v>1</v>
      </c>
      <c r="W21" s="7"/>
      <c r="X21" s="7">
        <v>1</v>
      </c>
      <c r="Y21" s="7"/>
      <c r="Z21" s="7"/>
      <c r="AA21" s="7"/>
      <c r="AB21" s="7">
        <v>1</v>
      </c>
      <c r="AC21" s="7"/>
      <c r="AD21" s="7">
        <v>1</v>
      </c>
      <c r="AE21" s="7"/>
      <c r="AF21" s="7"/>
      <c r="AG21" s="7">
        <v>1</v>
      </c>
      <c r="AH21" s="7"/>
      <c r="AI21" s="7"/>
      <c r="AJ21" s="7"/>
      <c r="AK21" s="7"/>
      <c r="AL21" s="7">
        <v>1</v>
      </c>
      <c r="AM21" s="7">
        <v>1</v>
      </c>
      <c r="AN21" s="7"/>
      <c r="AO21" s="7"/>
      <c r="AP21" s="7"/>
      <c r="AQ21" s="7">
        <v>1</v>
      </c>
      <c r="AR21" s="7"/>
      <c r="AS21" s="7"/>
      <c r="AT21" s="7">
        <v>1</v>
      </c>
      <c r="AU21" s="7"/>
      <c r="AV21" s="7"/>
      <c r="AW21" s="7"/>
      <c r="AX21" s="7">
        <v>1</v>
      </c>
      <c r="AY21" s="7"/>
      <c r="AZ21" s="7">
        <v>1</v>
      </c>
      <c r="BA21" s="7"/>
      <c r="BB21" s="7">
        <v>1</v>
      </c>
      <c r="BC21" s="7"/>
      <c r="BD21" s="7"/>
      <c r="BE21" s="7">
        <v>1</v>
      </c>
      <c r="BF21" s="7"/>
      <c r="BG21" s="7"/>
      <c r="BH21" s="7"/>
      <c r="BI21" s="7">
        <v>1</v>
      </c>
      <c r="BJ21" s="7"/>
      <c r="BK21" s="7"/>
      <c r="BL21" s="7">
        <v>1</v>
      </c>
      <c r="BM21" s="7"/>
      <c r="BN21" s="7"/>
      <c r="BO21" s="7">
        <v>1</v>
      </c>
      <c r="BP21" s="7"/>
      <c r="BQ21" s="7"/>
      <c r="BR21" s="7">
        <v>1</v>
      </c>
      <c r="BS21" s="7"/>
      <c r="BT21" s="7">
        <v>1</v>
      </c>
      <c r="BU21" s="7"/>
      <c r="BV21" s="7"/>
      <c r="BW21" s="7">
        <v>1</v>
      </c>
      <c r="BX21" s="7"/>
      <c r="BY21" s="7"/>
      <c r="BZ21" s="7"/>
      <c r="CA21" s="7">
        <v>1</v>
      </c>
      <c r="CB21" s="7"/>
      <c r="CC21" s="7"/>
      <c r="CD21" s="7">
        <v>1</v>
      </c>
      <c r="CE21" s="7"/>
      <c r="CF21" s="7"/>
      <c r="CG21" s="7">
        <v>1</v>
      </c>
      <c r="CH21" s="7"/>
      <c r="CI21" s="7">
        <v>1</v>
      </c>
      <c r="CJ21" s="7"/>
      <c r="CK21" s="7"/>
      <c r="CL21" s="7">
        <v>1</v>
      </c>
      <c r="CM21" s="7"/>
      <c r="CN21" s="7"/>
      <c r="CO21" s="7">
        <v>1</v>
      </c>
      <c r="CP21" s="7"/>
      <c r="CQ21" s="7"/>
      <c r="CR21" s="7">
        <v>1</v>
      </c>
      <c r="CS21" s="7"/>
      <c r="CT21" s="7"/>
      <c r="CU21" s="7"/>
      <c r="CV21" s="7"/>
      <c r="CW21" s="7">
        <v>1</v>
      </c>
      <c r="CX21" s="7">
        <v>1</v>
      </c>
      <c r="CY21" s="7"/>
      <c r="CZ21" s="7"/>
      <c r="DA21" s="7"/>
      <c r="DB21" s="7">
        <v>1</v>
      </c>
      <c r="DC21" s="7"/>
      <c r="DD21" s="7"/>
      <c r="DE21" s="7">
        <v>1</v>
      </c>
      <c r="DF21" s="7"/>
      <c r="DG21" s="7">
        <v>1</v>
      </c>
      <c r="DH21" s="7"/>
      <c r="DI21" s="7"/>
      <c r="DJ21" s="7"/>
      <c r="DK21" s="7">
        <v>1</v>
      </c>
      <c r="DL21" s="7"/>
      <c r="DM21" s="7"/>
      <c r="DN21" s="7">
        <v>1</v>
      </c>
      <c r="DO21" s="7"/>
      <c r="DP21" s="7">
        <v>1</v>
      </c>
      <c r="DQ21" s="7"/>
      <c r="DR21" s="7"/>
    </row>
    <row r="22" spans="1:122">
      <c r="A22" s="15">
        <v>9</v>
      </c>
      <c r="B22" s="7" t="s">
        <v>236</v>
      </c>
      <c r="C22" s="15">
        <v>1</v>
      </c>
      <c r="D22" s="15"/>
      <c r="E22" s="15"/>
      <c r="F22" s="7">
        <v>1</v>
      </c>
      <c r="G22" s="7"/>
      <c r="H22" s="7"/>
      <c r="I22" s="7">
        <v>1</v>
      </c>
      <c r="J22" s="7"/>
      <c r="K22" s="7"/>
      <c r="L22" s="7">
        <v>1</v>
      </c>
      <c r="M22" s="7"/>
      <c r="N22" s="7"/>
      <c r="O22" s="7">
        <v>1</v>
      </c>
      <c r="P22" s="7"/>
      <c r="Q22" s="7"/>
      <c r="R22" s="7">
        <v>1</v>
      </c>
      <c r="S22" s="7"/>
      <c r="T22" s="7"/>
      <c r="U22" s="7">
        <v>1</v>
      </c>
      <c r="V22" s="7"/>
      <c r="W22" s="7"/>
      <c r="X22" s="7">
        <v>1</v>
      </c>
      <c r="Y22" s="7"/>
      <c r="Z22" s="7"/>
      <c r="AA22" s="7">
        <v>1</v>
      </c>
      <c r="AB22" s="7"/>
      <c r="AC22" s="7"/>
      <c r="AD22" s="7">
        <v>1</v>
      </c>
      <c r="AE22" s="7"/>
      <c r="AF22" s="7"/>
      <c r="AG22" s="7">
        <v>1</v>
      </c>
      <c r="AH22" s="7"/>
      <c r="AI22" s="7"/>
      <c r="AJ22" s="7"/>
      <c r="AK22" s="7">
        <v>1</v>
      </c>
      <c r="AL22" s="7"/>
      <c r="AM22" s="7">
        <v>1</v>
      </c>
      <c r="AN22" s="7"/>
      <c r="AO22" s="7"/>
      <c r="AP22" s="7"/>
      <c r="AQ22" s="7">
        <v>1</v>
      </c>
      <c r="AR22" s="7"/>
      <c r="AS22" s="7"/>
      <c r="AT22" s="7">
        <v>1</v>
      </c>
      <c r="AU22" s="7"/>
      <c r="AV22" s="7"/>
      <c r="AW22" s="7">
        <v>1</v>
      </c>
      <c r="AX22" s="7"/>
      <c r="AY22" s="7"/>
      <c r="AZ22" s="7">
        <v>1</v>
      </c>
      <c r="BA22" s="7"/>
      <c r="BB22" s="7">
        <v>1</v>
      </c>
      <c r="BC22" s="7"/>
      <c r="BD22" s="7"/>
      <c r="BE22" s="7">
        <v>1</v>
      </c>
      <c r="BF22" s="7"/>
      <c r="BG22" s="7"/>
      <c r="BH22" s="7">
        <v>1</v>
      </c>
      <c r="BI22" s="7"/>
      <c r="BJ22" s="7"/>
      <c r="BK22" s="7"/>
      <c r="BL22" s="7">
        <v>1</v>
      </c>
      <c r="BM22" s="7"/>
      <c r="BN22" s="7"/>
      <c r="BO22" s="7">
        <v>1</v>
      </c>
      <c r="BP22" s="7"/>
      <c r="BQ22" s="7"/>
      <c r="BR22" s="7">
        <v>1</v>
      </c>
      <c r="BS22" s="7"/>
      <c r="BT22" s="7">
        <v>1</v>
      </c>
      <c r="BU22" s="7"/>
      <c r="BV22" s="7"/>
      <c r="BW22" s="7">
        <v>1</v>
      </c>
      <c r="BX22" s="7"/>
      <c r="BY22" s="7"/>
      <c r="BZ22" s="7"/>
      <c r="CA22" s="7">
        <v>1</v>
      </c>
      <c r="CB22" s="7"/>
      <c r="CC22" s="7">
        <v>1</v>
      </c>
      <c r="CD22" s="7"/>
      <c r="CE22" s="7"/>
      <c r="CF22" s="7"/>
      <c r="CG22" s="7">
        <v>1</v>
      </c>
      <c r="CH22" s="7"/>
      <c r="CI22" s="7">
        <v>1</v>
      </c>
      <c r="CJ22" s="7"/>
      <c r="CK22" s="7"/>
      <c r="CL22" s="7">
        <v>1</v>
      </c>
      <c r="CM22" s="7"/>
      <c r="CN22" s="7"/>
      <c r="CO22" s="7">
        <v>1</v>
      </c>
      <c r="CP22" s="7"/>
      <c r="CQ22" s="7"/>
      <c r="CR22" s="7">
        <v>1</v>
      </c>
      <c r="CS22" s="7"/>
      <c r="CT22" s="7"/>
      <c r="CU22" s="7"/>
      <c r="CV22" s="7">
        <v>1</v>
      </c>
      <c r="CW22" s="7"/>
      <c r="CX22" s="7">
        <v>1</v>
      </c>
      <c r="CY22" s="7"/>
      <c r="CZ22" s="7"/>
      <c r="DA22" s="7"/>
      <c r="DB22" s="7">
        <v>1</v>
      </c>
      <c r="DC22" s="7"/>
      <c r="DD22" s="7"/>
      <c r="DE22" s="7">
        <v>1</v>
      </c>
      <c r="DF22" s="7"/>
      <c r="DG22" s="7">
        <v>1</v>
      </c>
      <c r="DH22" s="7"/>
      <c r="DI22" s="7"/>
      <c r="DJ22" s="7"/>
      <c r="DK22" s="7">
        <v>1</v>
      </c>
      <c r="DL22" s="7"/>
      <c r="DM22" s="7">
        <v>1</v>
      </c>
      <c r="DN22" s="7"/>
      <c r="DO22" s="7"/>
      <c r="DP22" s="7">
        <v>1</v>
      </c>
      <c r="DQ22" s="7"/>
      <c r="DR22" s="7"/>
    </row>
    <row r="23" spans="1:122">
      <c r="A23" s="15">
        <v>10</v>
      </c>
      <c r="B23" s="7" t="s">
        <v>237</v>
      </c>
      <c r="C23" s="15">
        <v>1</v>
      </c>
      <c r="D23" s="15"/>
      <c r="E23" s="15"/>
      <c r="F23" s="7">
        <v>1</v>
      </c>
      <c r="G23" s="7"/>
      <c r="H23" s="7"/>
      <c r="I23" s="7">
        <v>1</v>
      </c>
      <c r="J23" s="7"/>
      <c r="K23" s="7"/>
      <c r="L23" s="7">
        <v>1</v>
      </c>
      <c r="M23" s="7"/>
      <c r="N23" s="7"/>
      <c r="O23" s="7">
        <v>1</v>
      </c>
      <c r="P23" s="7"/>
      <c r="Q23" s="7"/>
      <c r="R23" s="7">
        <v>1</v>
      </c>
      <c r="S23" s="7"/>
      <c r="T23" s="7"/>
      <c r="U23" s="7">
        <v>1</v>
      </c>
      <c r="V23" s="7"/>
      <c r="W23" s="7"/>
      <c r="X23" s="7">
        <v>1</v>
      </c>
      <c r="Y23" s="7"/>
      <c r="Z23" s="7"/>
      <c r="AA23" s="7">
        <v>1</v>
      </c>
      <c r="AB23" s="7"/>
      <c r="AC23" s="7"/>
      <c r="AD23" s="7">
        <v>1</v>
      </c>
      <c r="AE23" s="7"/>
      <c r="AF23" s="7"/>
      <c r="AG23" s="7">
        <v>1</v>
      </c>
      <c r="AH23" s="7"/>
      <c r="AI23" s="7"/>
      <c r="AJ23" s="7">
        <v>1</v>
      </c>
      <c r="AK23" s="7"/>
      <c r="AL23" s="7"/>
      <c r="AM23" s="7">
        <v>1</v>
      </c>
      <c r="AN23" s="7"/>
      <c r="AO23" s="7"/>
      <c r="AP23" s="7"/>
      <c r="AQ23" s="7">
        <v>1</v>
      </c>
      <c r="AR23" s="7"/>
      <c r="AS23" s="7"/>
      <c r="AT23" s="7">
        <v>1</v>
      </c>
      <c r="AU23" s="7"/>
      <c r="AV23" s="7"/>
      <c r="AW23" s="7">
        <v>1</v>
      </c>
      <c r="AX23" s="7"/>
      <c r="AY23" s="7"/>
      <c r="AZ23" s="7">
        <v>1</v>
      </c>
      <c r="BA23" s="7"/>
      <c r="BB23" s="7">
        <v>1</v>
      </c>
      <c r="BC23" s="7"/>
      <c r="BD23" s="7"/>
      <c r="BE23" s="7">
        <v>1</v>
      </c>
      <c r="BF23" s="7"/>
      <c r="BG23" s="7"/>
      <c r="BH23" s="7">
        <v>1</v>
      </c>
      <c r="BI23" s="7"/>
      <c r="BJ23" s="7"/>
      <c r="BK23" s="7">
        <v>1</v>
      </c>
      <c r="BL23" s="7"/>
      <c r="BM23" s="7"/>
      <c r="BN23" s="7"/>
      <c r="BO23" s="7">
        <v>1</v>
      </c>
      <c r="BP23" s="7"/>
      <c r="BQ23" s="7">
        <v>1</v>
      </c>
      <c r="BR23" s="7"/>
      <c r="BS23" s="7"/>
      <c r="BT23" s="7">
        <v>1</v>
      </c>
      <c r="BU23" s="7"/>
      <c r="BV23" s="7"/>
      <c r="BW23" s="7">
        <v>1</v>
      </c>
      <c r="BX23" s="7"/>
      <c r="BY23" s="7"/>
      <c r="BZ23" s="7">
        <v>1</v>
      </c>
      <c r="CA23" s="7"/>
      <c r="CB23" s="7"/>
      <c r="CC23" s="7">
        <v>1</v>
      </c>
      <c r="CD23" s="7"/>
      <c r="CE23" s="7"/>
      <c r="CF23" s="7">
        <v>1</v>
      </c>
      <c r="CG23" s="7"/>
      <c r="CH23" s="7"/>
      <c r="CI23" s="7">
        <v>1</v>
      </c>
      <c r="CJ23" s="7"/>
      <c r="CK23" s="7"/>
      <c r="CL23" s="7">
        <v>1</v>
      </c>
      <c r="CM23" s="7"/>
      <c r="CN23" s="7"/>
      <c r="CO23" s="7">
        <v>1</v>
      </c>
      <c r="CP23" s="7"/>
      <c r="CQ23" s="7"/>
      <c r="CR23" s="7">
        <v>1</v>
      </c>
      <c r="CS23" s="7"/>
      <c r="CT23" s="7"/>
      <c r="CU23" s="7">
        <v>1</v>
      </c>
      <c r="CV23" s="7"/>
      <c r="CW23" s="7"/>
      <c r="CX23" s="7">
        <v>1</v>
      </c>
      <c r="CY23" s="7"/>
      <c r="CZ23" s="7"/>
      <c r="DA23" s="7">
        <v>1</v>
      </c>
      <c r="DB23" s="7"/>
      <c r="DC23" s="7"/>
      <c r="DD23" s="7"/>
      <c r="DE23" s="7">
        <v>1</v>
      </c>
      <c r="DF23" s="7"/>
      <c r="DG23" s="7">
        <v>1</v>
      </c>
      <c r="DH23" s="7"/>
      <c r="DI23" s="7"/>
      <c r="DJ23" s="7">
        <v>1</v>
      </c>
      <c r="DK23" s="7"/>
      <c r="DL23" s="7"/>
      <c r="DM23" s="7">
        <v>1</v>
      </c>
      <c r="DN23" s="7"/>
      <c r="DO23" s="7"/>
      <c r="DP23" s="7">
        <v>1</v>
      </c>
      <c r="DQ23" s="7"/>
      <c r="DR23" s="7"/>
    </row>
    <row r="24" spans="1:122">
      <c r="A24" s="15">
        <v>11</v>
      </c>
      <c r="B24" s="7" t="s">
        <v>238</v>
      </c>
      <c r="C24" s="15">
        <v>1</v>
      </c>
      <c r="D24" s="15"/>
      <c r="E24" s="15"/>
      <c r="F24" s="7">
        <v>1</v>
      </c>
      <c r="G24" s="7"/>
      <c r="H24" s="7"/>
      <c r="I24" s="7">
        <v>1</v>
      </c>
      <c r="J24" s="7"/>
      <c r="K24" s="7"/>
      <c r="L24" s="7">
        <v>1</v>
      </c>
      <c r="M24" s="7"/>
      <c r="N24" s="7"/>
      <c r="O24" s="7">
        <v>1</v>
      </c>
      <c r="P24" s="7"/>
      <c r="Q24" s="7"/>
      <c r="R24" s="7"/>
      <c r="S24" s="7">
        <v>1</v>
      </c>
      <c r="T24" s="7"/>
      <c r="U24" s="7">
        <v>1</v>
      </c>
      <c r="V24" s="7"/>
      <c r="W24" s="7"/>
      <c r="X24" s="7">
        <v>1</v>
      </c>
      <c r="Y24" s="7"/>
      <c r="Z24" s="7"/>
      <c r="AA24" s="7">
        <v>1</v>
      </c>
      <c r="AB24" s="7"/>
      <c r="AC24" s="7"/>
      <c r="AD24" s="7">
        <v>1</v>
      </c>
      <c r="AE24" s="7"/>
      <c r="AF24" s="7"/>
      <c r="AG24" s="7">
        <v>1</v>
      </c>
      <c r="AH24" s="7"/>
      <c r="AI24" s="7"/>
      <c r="AJ24" s="7"/>
      <c r="AK24" s="7">
        <v>1</v>
      </c>
      <c r="AL24" s="7"/>
      <c r="AM24" s="7">
        <v>1</v>
      </c>
      <c r="AN24" s="7"/>
      <c r="AO24" s="7"/>
      <c r="AP24" s="7"/>
      <c r="AQ24" s="7">
        <v>1</v>
      </c>
      <c r="AR24" s="7"/>
      <c r="AS24" s="7"/>
      <c r="AT24" s="7">
        <v>1</v>
      </c>
      <c r="AU24" s="7"/>
      <c r="AV24" s="7"/>
      <c r="AW24" s="7">
        <v>1</v>
      </c>
      <c r="AX24" s="7"/>
      <c r="AY24" s="7"/>
      <c r="AZ24" s="7">
        <v>1</v>
      </c>
      <c r="BA24" s="7"/>
      <c r="BB24" s="7">
        <v>1</v>
      </c>
      <c r="BC24" s="7"/>
      <c r="BD24" s="7"/>
      <c r="BE24" s="7">
        <v>1</v>
      </c>
      <c r="BF24" s="7"/>
      <c r="BG24" s="7"/>
      <c r="BH24" s="7"/>
      <c r="BI24" s="7">
        <v>1</v>
      </c>
      <c r="BJ24" s="7"/>
      <c r="BK24" s="7"/>
      <c r="BL24" s="7">
        <v>1</v>
      </c>
      <c r="BM24" s="7"/>
      <c r="BN24" s="7"/>
      <c r="BO24" s="7">
        <v>1</v>
      </c>
      <c r="BP24" s="7"/>
      <c r="BQ24" s="7"/>
      <c r="BR24" s="7">
        <v>1</v>
      </c>
      <c r="BS24" s="7"/>
      <c r="BT24" s="7">
        <v>1</v>
      </c>
      <c r="BU24" s="7"/>
      <c r="BV24" s="7"/>
      <c r="BW24" s="7">
        <v>1</v>
      </c>
      <c r="BX24" s="7"/>
      <c r="BY24" s="7"/>
      <c r="BZ24" s="7"/>
      <c r="CA24" s="7">
        <v>1</v>
      </c>
      <c r="CB24" s="7"/>
      <c r="CC24" s="7"/>
      <c r="CD24" s="7">
        <v>1</v>
      </c>
      <c r="CE24" s="7"/>
      <c r="CF24" s="7"/>
      <c r="CG24" s="7">
        <v>1</v>
      </c>
      <c r="CH24" s="7"/>
      <c r="CI24" s="7">
        <v>1</v>
      </c>
      <c r="CJ24" s="7"/>
      <c r="CK24" s="7"/>
      <c r="CL24" s="7">
        <v>1</v>
      </c>
      <c r="CM24" s="7"/>
      <c r="CN24" s="7"/>
      <c r="CO24" s="7">
        <v>1</v>
      </c>
      <c r="CP24" s="7"/>
      <c r="CQ24" s="7"/>
      <c r="CR24" s="7">
        <v>1</v>
      </c>
      <c r="CS24" s="7"/>
      <c r="CT24" s="7"/>
      <c r="CU24" s="7"/>
      <c r="CV24" s="7">
        <v>1</v>
      </c>
      <c r="CW24" s="7"/>
      <c r="CX24" s="7">
        <v>1</v>
      </c>
      <c r="CY24" s="7"/>
      <c r="CZ24" s="7"/>
      <c r="DA24" s="7"/>
      <c r="DB24" s="7">
        <v>1</v>
      </c>
      <c r="DC24" s="7"/>
      <c r="DD24" s="7"/>
      <c r="DE24" s="7">
        <v>1</v>
      </c>
      <c r="DF24" s="7"/>
      <c r="DG24" s="7"/>
      <c r="DH24" s="7">
        <v>1</v>
      </c>
      <c r="DI24" s="7"/>
      <c r="DJ24" s="7"/>
      <c r="DK24" s="7">
        <v>1</v>
      </c>
      <c r="DL24" s="7"/>
      <c r="DM24" s="7"/>
      <c r="DN24" s="7">
        <v>1</v>
      </c>
      <c r="DO24" s="7"/>
      <c r="DP24" s="7">
        <v>1</v>
      </c>
      <c r="DQ24" s="7"/>
      <c r="DR24" s="7"/>
    </row>
    <row r="25" spans="1:122">
      <c r="A25" s="15">
        <v>12</v>
      </c>
      <c r="B25" s="7" t="s">
        <v>239</v>
      </c>
      <c r="C25" s="15">
        <v>1</v>
      </c>
      <c r="D25" s="15"/>
      <c r="E25" s="15"/>
      <c r="F25" s="7">
        <v>1</v>
      </c>
      <c r="G25" s="7"/>
      <c r="H25" s="7"/>
      <c r="I25" s="7">
        <v>1</v>
      </c>
      <c r="J25" s="7"/>
      <c r="K25" s="7"/>
      <c r="L25" s="7">
        <v>1</v>
      </c>
      <c r="M25" s="7"/>
      <c r="N25" s="7"/>
      <c r="O25" s="7">
        <v>1</v>
      </c>
      <c r="P25" s="7"/>
      <c r="Q25" s="7"/>
      <c r="R25" s="7">
        <v>1</v>
      </c>
      <c r="S25" s="7"/>
      <c r="T25" s="7"/>
      <c r="U25" s="7">
        <v>1</v>
      </c>
      <c r="V25" s="7"/>
      <c r="W25" s="7"/>
      <c r="X25" s="7">
        <v>1</v>
      </c>
      <c r="Y25" s="7"/>
      <c r="Z25" s="7"/>
      <c r="AA25" s="7">
        <v>1</v>
      </c>
      <c r="AB25" s="7"/>
      <c r="AC25" s="7"/>
      <c r="AD25" s="7">
        <v>1</v>
      </c>
      <c r="AE25" s="7"/>
      <c r="AF25" s="7"/>
      <c r="AG25" s="7">
        <v>1</v>
      </c>
      <c r="AH25" s="7"/>
      <c r="AI25" s="7"/>
      <c r="AJ25" s="7">
        <v>1</v>
      </c>
      <c r="AK25" s="7"/>
      <c r="AL25" s="7"/>
      <c r="AM25" s="7">
        <v>1</v>
      </c>
      <c r="AN25" s="7"/>
      <c r="AO25" s="7"/>
      <c r="AP25" s="7"/>
      <c r="AQ25" s="7">
        <v>1</v>
      </c>
      <c r="AR25" s="7"/>
      <c r="AS25" s="7"/>
      <c r="AT25" s="7">
        <v>1</v>
      </c>
      <c r="AU25" s="7"/>
      <c r="AV25" s="7">
        <v>1</v>
      </c>
      <c r="AW25" s="7"/>
      <c r="AX25" s="7"/>
      <c r="AY25" s="7"/>
      <c r="AZ25" s="7">
        <v>1</v>
      </c>
      <c r="BA25" s="7"/>
      <c r="BB25" s="7">
        <v>1</v>
      </c>
      <c r="BC25" s="7"/>
      <c r="BD25" s="7"/>
      <c r="BE25" s="7">
        <v>1</v>
      </c>
      <c r="BF25" s="7"/>
      <c r="BG25" s="7"/>
      <c r="BH25" s="7">
        <v>1</v>
      </c>
      <c r="BI25" s="7"/>
      <c r="BJ25" s="7"/>
      <c r="BK25" s="7">
        <v>1</v>
      </c>
      <c r="BL25" s="7"/>
      <c r="BM25" s="7"/>
      <c r="BN25" s="7"/>
      <c r="BO25" s="7">
        <v>1</v>
      </c>
      <c r="BP25" s="7"/>
      <c r="BQ25" s="7">
        <v>1</v>
      </c>
      <c r="BR25" s="7"/>
      <c r="BS25" s="7"/>
      <c r="BT25" s="7">
        <v>1</v>
      </c>
      <c r="BU25" s="7"/>
      <c r="BV25" s="7"/>
      <c r="BW25" s="7">
        <v>1</v>
      </c>
      <c r="BX25" s="7"/>
      <c r="BY25" s="7"/>
      <c r="BZ25" s="7">
        <v>1</v>
      </c>
      <c r="CA25" s="7"/>
      <c r="CB25" s="7"/>
      <c r="CC25" s="7">
        <v>1</v>
      </c>
      <c r="CD25" s="7"/>
      <c r="CE25" s="7"/>
      <c r="CF25" s="7">
        <v>1</v>
      </c>
      <c r="CG25" s="7"/>
      <c r="CH25" s="7"/>
      <c r="CI25" s="7">
        <v>1</v>
      </c>
      <c r="CJ25" s="7"/>
      <c r="CK25" s="7"/>
      <c r="CL25" s="7">
        <v>1</v>
      </c>
      <c r="CM25" s="7"/>
      <c r="CN25" s="7"/>
      <c r="CO25" s="7">
        <v>1</v>
      </c>
      <c r="CP25" s="7"/>
      <c r="CQ25" s="7"/>
      <c r="CR25" s="7">
        <v>1</v>
      </c>
      <c r="CS25" s="7"/>
      <c r="CT25" s="7"/>
      <c r="CU25" s="7">
        <v>1</v>
      </c>
      <c r="CV25" s="7"/>
      <c r="CW25" s="7"/>
      <c r="CX25" s="7">
        <v>1</v>
      </c>
      <c r="CY25" s="7"/>
      <c r="CZ25" s="7"/>
      <c r="DA25" s="7">
        <v>1</v>
      </c>
      <c r="DB25" s="7"/>
      <c r="DC25" s="7"/>
      <c r="DD25" s="7"/>
      <c r="DE25" s="7">
        <v>1</v>
      </c>
      <c r="DF25" s="7"/>
      <c r="DG25" s="7">
        <v>1</v>
      </c>
      <c r="DH25" s="7"/>
      <c r="DI25" s="7"/>
      <c r="DJ25" s="7">
        <v>1</v>
      </c>
      <c r="DK25" s="7"/>
      <c r="DL25" s="7"/>
      <c r="DM25" s="7">
        <v>1</v>
      </c>
      <c r="DN25" s="7"/>
      <c r="DO25" s="7"/>
      <c r="DP25" s="7">
        <v>1</v>
      </c>
      <c r="DQ25" s="7"/>
      <c r="DR25" s="7"/>
    </row>
    <row r="26" spans="1:122">
      <c r="A26" s="15">
        <v>13</v>
      </c>
      <c r="B26" s="7" t="s">
        <v>240</v>
      </c>
      <c r="C26" s="15">
        <v>1</v>
      </c>
      <c r="D26" s="15"/>
      <c r="E26" s="15"/>
      <c r="F26" s="7">
        <v>1</v>
      </c>
      <c r="G26" s="7"/>
      <c r="H26" s="7"/>
      <c r="I26" s="7">
        <v>1</v>
      </c>
      <c r="J26" s="7"/>
      <c r="K26" s="7"/>
      <c r="L26" s="7">
        <v>1</v>
      </c>
      <c r="M26" s="7"/>
      <c r="N26" s="7"/>
      <c r="O26" s="7">
        <v>1</v>
      </c>
      <c r="P26" s="7"/>
      <c r="Q26" s="7"/>
      <c r="R26" s="7">
        <v>1</v>
      </c>
      <c r="S26" s="7"/>
      <c r="T26" s="7"/>
      <c r="U26" s="7">
        <v>1</v>
      </c>
      <c r="V26" s="7"/>
      <c r="W26" s="7"/>
      <c r="X26" s="7">
        <v>1</v>
      </c>
      <c r="Y26" s="7"/>
      <c r="Z26" s="7"/>
      <c r="AA26" s="7">
        <v>1</v>
      </c>
      <c r="AB26" s="7"/>
      <c r="AC26" s="7"/>
      <c r="AD26" s="7">
        <v>1</v>
      </c>
      <c r="AE26" s="7"/>
      <c r="AF26" s="7"/>
      <c r="AG26" s="7">
        <v>1</v>
      </c>
      <c r="AH26" s="7"/>
      <c r="AI26" s="7"/>
      <c r="AJ26" s="7">
        <v>1</v>
      </c>
      <c r="AK26" s="7"/>
      <c r="AL26" s="7"/>
      <c r="AM26" s="7">
        <v>1</v>
      </c>
      <c r="AN26" s="7"/>
      <c r="AO26" s="7"/>
      <c r="AP26" s="7"/>
      <c r="AQ26" s="7">
        <v>1</v>
      </c>
      <c r="AR26" s="7"/>
      <c r="AS26" s="7"/>
      <c r="AT26" s="7">
        <v>1</v>
      </c>
      <c r="AU26" s="7"/>
      <c r="AV26" s="7">
        <v>1</v>
      </c>
      <c r="AW26" s="7"/>
      <c r="AX26" s="7"/>
      <c r="AY26" s="7"/>
      <c r="AZ26" s="7">
        <v>1</v>
      </c>
      <c r="BA26" s="7"/>
      <c r="BB26" s="7">
        <v>1</v>
      </c>
      <c r="BC26" s="7"/>
      <c r="BD26" s="7"/>
      <c r="BE26" s="7">
        <v>1</v>
      </c>
      <c r="BF26" s="7"/>
      <c r="BG26" s="7"/>
      <c r="BH26" s="7">
        <v>1</v>
      </c>
      <c r="BI26" s="7"/>
      <c r="BJ26" s="7"/>
      <c r="BK26" s="7">
        <v>1</v>
      </c>
      <c r="BL26" s="7"/>
      <c r="BM26" s="7"/>
      <c r="BN26" s="7"/>
      <c r="BO26" s="7">
        <v>1</v>
      </c>
      <c r="BP26" s="7"/>
      <c r="BQ26" s="7">
        <v>1</v>
      </c>
      <c r="BR26" s="7"/>
      <c r="BS26" s="7"/>
      <c r="BT26" s="7">
        <v>1</v>
      </c>
      <c r="BU26" s="7"/>
      <c r="BV26" s="7"/>
      <c r="BW26" s="7">
        <v>1</v>
      </c>
      <c r="BX26" s="7"/>
      <c r="BY26" s="7"/>
      <c r="BZ26" s="7">
        <v>1</v>
      </c>
      <c r="CA26" s="7"/>
      <c r="CB26" s="7"/>
      <c r="CC26" s="7">
        <v>1</v>
      </c>
      <c r="CD26" s="7"/>
      <c r="CE26" s="7"/>
      <c r="CF26" s="7">
        <v>1</v>
      </c>
      <c r="CG26" s="7"/>
      <c r="CH26" s="7"/>
      <c r="CI26" s="7">
        <v>1</v>
      </c>
      <c r="CJ26" s="7"/>
      <c r="CK26" s="7"/>
      <c r="CL26" s="7">
        <v>1</v>
      </c>
      <c r="CM26" s="7"/>
      <c r="CN26" s="7"/>
      <c r="CO26" s="7">
        <v>1</v>
      </c>
      <c r="CP26" s="7"/>
      <c r="CQ26" s="7"/>
      <c r="CR26" s="7">
        <v>1</v>
      </c>
      <c r="CS26" s="7"/>
      <c r="CT26" s="7"/>
      <c r="CU26" s="7">
        <v>1</v>
      </c>
      <c r="CV26" s="7"/>
      <c r="CW26" s="7"/>
      <c r="CX26" s="7">
        <v>1</v>
      </c>
      <c r="CY26" s="7"/>
      <c r="CZ26" s="7"/>
      <c r="DA26" s="7">
        <v>1</v>
      </c>
      <c r="DB26" s="7"/>
      <c r="DC26" s="7"/>
      <c r="DD26" s="7"/>
      <c r="DE26" s="7">
        <v>1</v>
      </c>
      <c r="DF26" s="7"/>
      <c r="DG26" s="7">
        <v>1</v>
      </c>
      <c r="DH26" s="7"/>
      <c r="DI26" s="7"/>
      <c r="DJ26" s="7">
        <v>1</v>
      </c>
      <c r="DK26" s="7"/>
      <c r="DL26" s="7"/>
      <c r="DM26" s="7">
        <v>1</v>
      </c>
      <c r="DN26" s="7"/>
      <c r="DO26" s="7"/>
      <c r="DP26" s="7">
        <v>1</v>
      </c>
      <c r="DQ26" s="7"/>
      <c r="DR26" s="7"/>
    </row>
    <row r="27" spans="1:122">
      <c r="A27" s="15">
        <v>14</v>
      </c>
      <c r="B27" s="7" t="s">
        <v>241</v>
      </c>
      <c r="C27" s="15">
        <v>1</v>
      </c>
      <c r="D27" s="15"/>
      <c r="E27" s="15"/>
      <c r="F27" s="7">
        <v>1</v>
      </c>
      <c r="G27" s="7"/>
      <c r="H27" s="7"/>
      <c r="I27" s="7">
        <v>1</v>
      </c>
      <c r="J27" s="7"/>
      <c r="K27" s="7"/>
      <c r="L27" s="7">
        <v>1</v>
      </c>
      <c r="M27" s="7"/>
      <c r="N27" s="7"/>
      <c r="O27" s="7">
        <v>1</v>
      </c>
      <c r="P27" s="7"/>
      <c r="Q27" s="7"/>
      <c r="R27" s="7">
        <v>1</v>
      </c>
      <c r="S27" s="7"/>
      <c r="T27" s="7"/>
      <c r="U27" s="7">
        <v>1</v>
      </c>
      <c r="V27" s="7"/>
      <c r="W27" s="7"/>
      <c r="X27" s="7">
        <v>1</v>
      </c>
      <c r="Y27" s="7"/>
      <c r="Z27" s="7"/>
      <c r="AA27" s="7">
        <v>1</v>
      </c>
      <c r="AB27" s="7"/>
      <c r="AC27" s="7"/>
      <c r="AD27" s="7">
        <v>1</v>
      </c>
      <c r="AE27" s="7"/>
      <c r="AF27" s="7"/>
      <c r="AG27" s="7">
        <v>1</v>
      </c>
      <c r="AH27" s="7"/>
      <c r="AI27" s="7"/>
      <c r="AJ27" s="7"/>
      <c r="AK27" s="7">
        <v>1</v>
      </c>
      <c r="AL27" s="7"/>
      <c r="AM27" s="7">
        <v>1</v>
      </c>
      <c r="AN27" s="7"/>
      <c r="AO27" s="7"/>
      <c r="AP27" s="7"/>
      <c r="AQ27" s="7">
        <v>1</v>
      </c>
      <c r="AR27" s="7"/>
      <c r="AS27" s="7"/>
      <c r="AT27" s="7">
        <v>1</v>
      </c>
      <c r="AU27" s="7"/>
      <c r="AV27" s="7"/>
      <c r="AW27" s="7">
        <v>1</v>
      </c>
      <c r="AX27" s="7"/>
      <c r="AY27" s="7"/>
      <c r="AZ27" s="7">
        <v>1</v>
      </c>
      <c r="BA27" s="7"/>
      <c r="BB27" s="7">
        <v>1</v>
      </c>
      <c r="BC27" s="7"/>
      <c r="BD27" s="7"/>
      <c r="BE27" s="7">
        <v>1</v>
      </c>
      <c r="BF27" s="7"/>
      <c r="BG27" s="7"/>
      <c r="BH27" s="7"/>
      <c r="BI27" s="7">
        <v>1</v>
      </c>
      <c r="BJ27" s="7"/>
      <c r="BK27" s="7"/>
      <c r="BL27" s="7">
        <v>1</v>
      </c>
      <c r="BM27" s="7"/>
      <c r="BN27" s="7"/>
      <c r="BO27" s="7">
        <v>1</v>
      </c>
      <c r="BP27" s="7"/>
      <c r="BQ27" s="7"/>
      <c r="BR27" s="7"/>
      <c r="BS27" s="7">
        <v>1</v>
      </c>
      <c r="BT27" s="7">
        <v>1</v>
      </c>
      <c r="BU27" s="7"/>
      <c r="BV27" s="7"/>
      <c r="BW27" s="7">
        <v>1</v>
      </c>
      <c r="BX27" s="7"/>
      <c r="BY27" s="7"/>
      <c r="BZ27" s="7"/>
      <c r="CA27" s="7">
        <v>1</v>
      </c>
      <c r="CB27" s="7"/>
      <c r="CC27" s="7"/>
      <c r="CD27" s="7">
        <v>1</v>
      </c>
      <c r="CE27" s="7"/>
      <c r="CF27" s="7"/>
      <c r="CG27" s="7">
        <v>1</v>
      </c>
      <c r="CH27" s="7"/>
      <c r="CI27" s="7">
        <v>1</v>
      </c>
      <c r="CJ27" s="7"/>
      <c r="CK27" s="7"/>
      <c r="CL27" s="7">
        <v>1</v>
      </c>
      <c r="CM27" s="7"/>
      <c r="CN27" s="7"/>
      <c r="CO27" s="7">
        <v>1</v>
      </c>
      <c r="CP27" s="7"/>
      <c r="CQ27" s="7"/>
      <c r="CR27" s="7">
        <v>1</v>
      </c>
      <c r="CS27" s="7"/>
      <c r="CT27" s="7"/>
      <c r="CU27" s="7"/>
      <c r="CV27" s="7">
        <v>1</v>
      </c>
      <c r="CW27" s="7"/>
      <c r="CX27" s="7">
        <v>1</v>
      </c>
      <c r="CY27" s="7"/>
      <c r="CZ27" s="7"/>
      <c r="DA27" s="7"/>
      <c r="DB27" s="7">
        <v>1</v>
      </c>
      <c r="DC27" s="7"/>
      <c r="DD27" s="7"/>
      <c r="DE27" s="7">
        <v>1</v>
      </c>
      <c r="DF27" s="7"/>
      <c r="DG27" s="7"/>
      <c r="DH27" s="7">
        <v>1</v>
      </c>
      <c r="DI27" s="7"/>
      <c r="DJ27" s="7"/>
      <c r="DK27" s="7">
        <v>1</v>
      </c>
      <c r="DL27" s="7"/>
      <c r="DM27" s="7"/>
      <c r="DN27" s="7">
        <v>1</v>
      </c>
      <c r="DO27" s="7"/>
      <c r="DP27" s="7"/>
      <c r="DQ27" s="7">
        <v>1</v>
      </c>
      <c r="DR27" s="7"/>
    </row>
    <row r="28" spans="1:122">
      <c r="A28" s="15">
        <v>15</v>
      </c>
      <c r="B28" s="7" t="s">
        <v>242</v>
      </c>
      <c r="C28" s="15"/>
      <c r="D28" s="15"/>
      <c r="E28" s="15">
        <v>1</v>
      </c>
      <c r="F28" s="7">
        <v>1</v>
      </c>
      <c r="G28" s="7"/>
      <c r="H28" s="7"/>
      <c r="I28" s="7"/>
      <c r="J28" s="7">
        <v>1</v>
      </c>
      <c r="K28" s="7"/>
      <c r="L28" s="7"/>
      <c r="M28" s="7"/>
      <c r="N28" s="7">
        <v>1</v>
      </c>
      <c r="O28" s="7"/>
      <c r="P28" s="7">
        <v>1</v>
      </c>
      <c r="Q28" s="7"/>
      <c r="R28" s="7"/>
      <c r="S28" s="7"/>
      <c r="T28" s="7">
        <v>1</v>
      </c>
      <c r="U28" s="7"/>
      <c r="V28" s="7"/>
      <c r="W28" s="7">
        <v>1</v>
      </c>
      <c r="X28" s="7"/>
      <c r="Y28" s="7"/>
      <c r="Z28" s="7">
        <v>1</v>
      </c>
      <c r="AA28" s="7"/>
      <c r="AB28" s="7"/>
      <c r="AC28" s="7">
        <v>1</v>
      </c>
      <c r="AD28" s="7"/>
      <c r="AE28" s="7">
        <v>1</v>
      </c>
      <c r="AF28" s="7"/>
      <c r="AG28" s="7"/>
      <c r="AH28" s="7">
        <v>1</v>
      </c>
      <c r="AI28" s="7"/>
      <c r="AJ28" s="7"/>
      <c r="AK28" s="7"/>
      <c r="AL28" s="7">
        <v>1</v>
      </c>
      <c r="AM28" s="7"/>
      <c r="AN28" s="7"/>
      <c r="AO28" s="7">
        <v>1</v>
      </c>
      <c r="AP28" s="7"/>
      <c r="AQ28" s="7"/>
      <c r="AR28" s="7">
        <v>1</v>
      </c>
      <c r="AS28" s="7"/>
      <c r="AT28" s="7"/>
      <c r="AU28" s="7">
        <v>1</v>
      </c>
      <c r="AV28" s="7"/>
      <c r="AW28" s="7"/>
      <c r="AX28" s="7">
        <v>1</v>
      </c>
      <c r="AY28" s="7"/>
      <c r="AZ28" s="7"/>
      <c r="BA28" s="7">
        <v>1</v>
      </c>
      <c r="BB28" s="7"/>
      <c r="BC28" s="7">
        <v>1</v>
      </c>
      <c r="BD28" s="7"/>
      <c r="BE28" s="7"/>
      <c r="BF28" s="7">
        <v>1</v>
      </c>
      <c r="BG28" s="7"/>
      <c r="BH28" s="7"/>
      <c r="BI28" s="7"/>
      <c r="BJ28" s="7">
        <v>1</v>
      </c>
      <c r="BK28" s="7"/>
      <c r="BL28" s="7"/>
      <c r="BM28" s="7">
        <v>1</v>
      </c>
      <c r="BN28" s="7"/>
      <c r="BO28" s="7"/>
      <c r="BP28" s="7">
        <v>1</v>
      </c>
      <c r="BQ28" s="7"/>
      <c r="BR28" s="7"/>
      <c r="BS28" s="7">
        <v>1</v>
      </c>
      <c r="BT28" s="7"/>
      <c r="BU28" s="7">
        <v>1</v>
      </c>
      <c r="BV28" s="7"/>
      <c r="BW28" s="7"/>
      <c r="BX28" s="7">
        <v>1</v>
      </c>
      <c r="BY28" s="7"/>
      <c r="BZ28" s="7"/>
      <c r="CA28" s="7">
        <v>1</v>
      </c>
      <c r="CB28" s="7"/>
      <c r="CC28" s="7"/>
      <c r="CD28" s="7"/>
      <c r="CE28" s="7">
        <v>1</v>
      </c>
      <c r="CF28" s="7"/>
      <c r="CG28" s="7"/>
      <c r="CH28" s="7">
        <v>1</v>
      </c>
      <c r="CI28" s="7">
        <v>1</v>
      </c>
      <c r="CJ28" s="7"/>
      <c r="CK28" s="7"/>
      <c r="CL28" s="7"/>
      <c r="CM28" s="7">
        <v>1</v>
      </c>
      <c r="CN28" s="7"/>
      <c r="CO28" s="7"/>
      <c r="CP28" s="7">
        <v>1</v>
      </c>
      <c r="CQ28" s="7"/>
      <c r="CR28" s="7"/>
      <c r="CS28" s="7"/>
      <c r="CT28" s="7">
        <v>1</v>
      </c>
      <c r="CU28" s="7"/>
      <c r="CV28" s="7"/>
      <c r="CW28" s="7">
        <v>1</v>
      </c>
      <c r="CX28" s="7">
        <v>1</v>
      </c>
      <c r="CY28" s="7"/>
      <c r="CZ28" s="7"/>
      <c r="DA28" s="7"/>
      <c r="DB28" s="7"/>
      <c r="DC28" s="7">
        <v>1</v>
      </c>
      <c r="DD28" s="7"/>
      <c r="DE28" s="7"/>
      <c r="DF28" s="7">
        <v>1</v>
      </c>
      <c r="DG28" s="7"/>
      <c r="DH28" s="7">
        <v>1</v>
      </c>
      <c r="DI28" s="7"/>
      <c r="DJ28" s="7"/>
      <c r="DK28" s="7">
        <v>1</v>
      </c>
      <c r="DL28" s="7"/>
      <c r="DM28" s="7"/>
      <c r="DN28" s="7"/>
      <c r="DO28" s="7">
        <v>1</v>
      </c>
      <c r="DP28" s="7"/>
      <c r="DQ28" s="7">
        <v>1</v>
      </c>
      <c r="DR28" s="7"/>
    </row>
    <row r="29" spans="1:122">
      <c r="A29" s="15">
        <v>16</v>
      </c>
      <c r="B29" s="7" t="s">
        <v>243</v>
      </c>
      <c r="C29" s="15"/>
      <c r="D29" s="15"/>
      <c r="E29" s="15">
        <v>1</v>
      </c>
      <c r="F29" s="7">
        <v>1</v>
      </c>
      <c r="G29" s="7"/>
      <c r="H29" s="7"/>
      <c r="I29" s="7"/>
      <c r="J29" s="7">
        <v>1</v>
      </c>
      <c r="K29" s="7"/>
      <c r="L29" s="7"/>
      <c r="M29" s="7"/>
      <c r="N29" s="7">
        <v>1</v>
      </c>
      <c r="O29" s="7"/>
      <c r="P29" s="7">
        <v>1</v>
      </c>
      <c r="Q29" s="7"/>
      <c r="R29" s="7"/>
      <c r="S29" s="7"/>
      <c r="T29" s="7">
        <v>1</v>
      </c>
      <c r="U29" s="7"/>
      <c r="V29" s="7"/>
      <c r="W29" s="7">
        <v>1</v>
      </c>
      <c r="X29" s="7"/>
      <c r="Y29" s="7"/>
      <c r="Z29" s="7">
        <v>1</v>
      </c>
      <c r="AA29" s="7"/>
      <c r="AB29" s="7"/>
      <c r="AC29" s="7">
        <v>1</v>
      </c>
      <c r="AD29" s="7"/>
      <c r="AE29" s="7">
        <v>1</v>
      </c>
      <c r="AF29" s="7"/>
      <c r="AG29" s="7"/>
      <c r="AH29" s="7">
        <v>1</v>
      </c>
      <c r="AI29" s="7"/>
      <c r="AJ29" s="7"/>
      <c r="AK29" s="7"/>
      <c r="AL29" s="7">
        <v>1</v>
      </c>
      <c r="AM29" s="7"/>
      <c r="AN29" s="7"/>
      <c r="AO29" s="7">
        <v>1</v>
      </c>
      <c r="AP29" s="7"/>
      <c r="AQ29" s="7"/>
      <c r="AR29" s="7">
        <v>1</v>
      </c>
      <c r="AS29" s="7"/>
      <c r="AT29" s="7"/>
      <c r="AU29" s="7">
        <v>1</v>
      </c>
      <c r="AV29" s="7"/>
      <c r="AW29" s="7"/>
      <c r="AX29" s="7">
        <v>1</v>
      </c>
      <c r="AY29" s="7"/>
      <c r="AZ29" s="7"/>
      <c r="BA29" s="7">
        <v>1</v>
      </c>
      <c r="BB29" s="7"/>
      <c r="BC29" s="7">
        <v>1</v>
      </c>
      <c r="BD29" s="7"/>
      <c r="BE29" s="7"/>
      <c r="BF29" s="7">
        <v>1</v>
      </c>
      <c r="BG29" s="7"/>
      <c r="BH29" s="7"/>
      <c r="BI29" s="7"/>
      <c r="BJ29" s="7">
        <v>1</v>
      </c>
      <c r="BK29" s="7"/>
      <c r="BL29" s="7"/>
      <c r="BM29" s="7">
        <v>1</v>
      </c>
      <c r="BN29" s="7"/>
      <c r="BO29" s="7"/>
      <c r="BP29" s="7">
        <v>1</v>
      </c>
      <c r="BQ29" s="7"/>
      <c r="BR29" s="7"/>
      <c r="BS29" s="7">
        <v>1</v>
      </c>
      <c r="BT29" s="7"/>
      <c r="BU29" s="7">
        <v>1</v>
      </c>
      <c r="BV29" s="7"/>
      <c r="BW29" s="7"/>
      <c r="BX29" s="7">
        <v>1</v>
      </c>
      <c r="BY29" s="7"/>
      <c r="BZ29" s="7"/>
      <c r="CA29" s="7">
        <v>1</v>
      </c>
      <c r="CB29" s="7"/>
      <c r="CC29" s="7"/>
      <c r="CD29" s="7"/>
      <c r="CE29" s="7">
        <v>1</v>
      </c>
      <c r="CF29" s="7"/>
      <c r="CG29" s="7"/>
      <c r="CH29" s="7">
        <v>1</v>
      </c>
      <c r="CI29" s="7">
        <v>1</v>
      </c>
      <c r="CJ29" s="7"/>
      <c r="CK29" s="7"/>
      <c r="CL29" s="7"/>
      <c r="CM29" s="7">
        <v>1</v>
      </c>
      <c r="CN29" s="7"/>
      <c r="CO29" s="7"/>
      <c r="CP29" s="7">
        <v>1</v>
      </c>
      <c r="CQ29" s="7"/>
      <c r="CR29" s="7"/>
      <c r="CS29" s="7"/>
      <c r="CT29" s="7">
        <v>1</v>
      </c>
      <c r="CU29" s="7"/>
      <c r="CV29" s="7"/>
      <c r="CW29" s="7">
        <v>1</v>
      </c>
      <c r="CX29" s="7">
        <v>1</v>
      </c>
      <c r="CY29" s="7"/>
      <c r="CZ29" s="7"/>
      <c r="DA29" s="7"/>
      <c r="DB29" s="7"/>
      <c r="DC29" s="7">
        <v>1</v>
      </c>
      <c r="DD29" s="7"/>
      <c r="DE29" s="7"/>
      <c r="DF29" s="7">
        <v>1</v>
      </c>
      <c r="DG29" s="7"/>
      <c r="DH29" s="7">
        <v>1</v>
      </c>
      <c r="DI29" s="7"/>
      <c r="DJ29" s="7"/>
      <c r="DK29" s="7">
        <v>1</v>
      </c>
      <c r="DL29" s="7"/>
      <c r="DM29" s="7"/>
      <c r="DN29" s="7"/>
      <c r="DO29" s="7">
        <v>1</v>
      </c>
      <c r="DP29" s="7"/>
      <c r="DQ29" s="7">
        <v>1</v>
      </c>
      <c r="DR29" s="7"/>
    </row>
    <row r="30" spans="1:122">
      <c r="A30" s="15">
        <v>17</v>
      </c>
      <c r="B30" s="7" t="s">
        <v>244</v>
      </c>
      <c r="C30" s="15">
        <v>1</v>
      </c>
      <c r="D30" s="15"/>
      <c r="E30" s="15"/>
      <c r="F30" s="7">
        <v>1</v>
      </c>
      <c r="G30" s="7"/>
      <c r="H30" s="7"/>
      <c r="I30" s="7">
        <v>1</v>
      </c>
      <c r="J30" s="7"/>
      <c r="K30" s="7"/>
      <c r="L30" s="7">
        <v>1</v>
      </c>
      <c r="M30" s="7"/>
      <c r="N30" s="7"/>
      <c r="O30" s="7">
        <v>1</v>
      </c>
      <c r="P30" s="7"/>
      <c r="Q30" s="7"/>
      <c r="R30" s="7">
        <v>1</v>
      </c>
      <c r="S30" s="7"/>
      <c r="T30" s="7"/>
      <c r="U30" s="7">
        <v>1</v>
      </c>
      <c r="V30" s="7"/>
      <c r="W30" s="7"/>
      <c r="X30" s="7">
        <v>1</v>
      </c>
      <c r="Y30" s="7"/>
      <c r="Z30" s="7"/>
      <c r="AA30" s="7">
        <v>1</v>
      </c>
      <c r="AB30" s="7"/>
      <c r="AC30" s="7"/>
      <c r="AD30" s="7">
        <v>1</v>
      </c>
      <c r="AE30" s="7"/>
      <c r="AF30" s="7"/>
      <c r="AG30" s="7">
        <v>1</v>
      </c>
      <c r="AH30" s="7"/>
      <c r="AI30" s="7"/>
      <c r="AJ30" s="7">
        <v>1</v>
      </c>
      <c r="AK30" s="7"/>
      <c r="AL30" s="7"/>
      <c r="AM30" s="7">
        <v>1</v>
      </c>
      <c r="AN30" s="7"/>
      <c r="AO30" s="7"/>
      <c r="AP30" s="7"/>
      <c r="AQ30" s="7">
        <v>1</v>
      </c>
      <c r="AR30" s="7"/>
      <c r="AS30" s="7"/>
      <c r="AT30" s="7">
        <v>1</v>
      </c>
      <c r="AU30" s="7"/>
      <c r="AV30" s="7"/>
      <c r="AW30" s="7">
        <v>1</v>
      </c>
      <c r="AX30" s="7"/>
      <c r="AY30" s="7"/>
      <c r="AZ30" s="7">
        <v>1</v>
      </c>
      <c r="BA30" s="7"/>
      <c r="BB30" s="7">
        <v>1</v>
      </c>
      <c r="BC30" s="7"/>
      <c r="BD30" s="7"/>
      <c r="BE30" s="7">
        <v>1</v>
      </c>
      <c r="BF30" s="7"/>
      <c r="BG30" s="7"/>
      <c r="BH30" s="7"/>
      <c r="BI30" s="7">
        <v>1</v>
      </c>
      <c r="BJ30" s="7"/>
      <c r="BK30" s="7">
        <v>1</v>
      </c>
      <c r="BL30" s="7"/>
      <c r="BM30" s="7"/>
      <c r="BN30" s="7"/>
      <c r="BO30" s="7">
        <v>1</v>
      </c>
      <c r="BP30" s="7"/>
      <c r="BQ30" s="7"/>
      <c r="BR30" s="7">
        <v>1</v>
      </c>
      <c r="BS30" s="7"/>
      <c r="BT30" s="7">
        <v>1</v>
      </c>
      <c r="BU30" s="7"/>
      <c r="BV30" s="7"/>
      <c r="BW30" s="7">
        <v>1</v>
      </c>
      <c r="BX30" s="7"/>
      <c r="BY30" s="7"/>
      <c r="BZ30" s="7"/>
      <c r="CA30" s="7">
        <v>1</v>
      </c>
      <c r="CB30" s="7"/>
      <c r="CC30" s="7">
        <v>1</v>
      </c>
      <c r="CD30" s="7"/>
      <c r="CE30" s="7"/>
      <c r="CF30" s="7">
        <v>1</v>
      </c>
      <c r="CG30" s="7"/>
      <c r="CH30" s="7"/>
      <c r="CI30" s="7">
        <v>1</v>
      </c>
      <c r="CJ30" s="7"/>
      <c r="CK30" s="7"/>
      <c r="CL30" s="7">
        <v>1</v>
      </c>
      <c r="CM30" s="7"/>
      <c r="CN30" s="7"/>
      <c r="CO30" s="7">
        <v>1</v>
      </c>
      <c r="CP30" s="7"/>
      <c r="CQ30" s="7"/>
      <c r="CR30" s="7">
        <v>1</v>
      </c>
      <c r="CS30" s="7"/>
      <c r="CT30" s="7"/>
      <c r="CU30" s="7">
        <v>1</v>
      </c>
      <c r="CV30" s="7"/>
      <c r="CW30" s="7"/>
      <c r="CX30" s="7">
        <v>1</v>
      </c>
      <c r="CY30" s="7"/>
      <c r="CZ30" s="7"/>
      <c r="DA30" s="7">
        <v>1</v>
      </c>
      <c r="DB30" s="7"/>
      <c r="DC30" s="7"/>
      <c r="DD30" s="7"/>
      <c r="DE30" s="7">
        <v>1</v>
      </c>
      <c r="DF30" s="7"/>
      <c r="DG30" s="7">
        <v>1</v>
      </c>
      <c r="DH30" s="7"/>
      <c r="DI30" s="7"/>
      <c r="DJ30" s="7">
        <v>1</v>
      </c>
      <c r="DK30" s="7"/>
      <c r="DL30" s="7"/>
      <c r="DM30" s="7">
        <v>1</v>
      </c>
      <c r="DN30" s="7"/>
      <c r="DO30" s="7"/>
      <c r="DP30" s="7">
        <v>1</v>
      </c>
      <c r="DQ30" s="7"/>
      <c r="DR30" s="7"/>
    </row>
    <row r="31" spans="1:122">
      <c r="A31" s="15">
        <v>18</v>
      </c>
      <c r="B31" s="7" t="s">
        <v>245</v>
      </c>
      <c r="C31" s="15">
        <v>1</v>
      </c>
      <c r="D31" s="15"/>
      <c r="E31" s="15"/>
      <c r="F31" s="7">
        <v>1</v>
      </c>
      <c r="G31" s="7"/>
      <c r="H31" s="7"/>
      <c r="I31" s="7">
        <v>1</v>
      </c>
      <c r="J31" s="7"/>
      <c r="K31" s="7"/>
      <c r="L31" s="7">
        <v>1</v>
      </c>
      <c r="M31" s="7"/>
      <c r="N31" s="7"/>
      <c r="O31" s="7">
        <v>1</v>
      </c>
      <c r="P31" s="7"/>
      <c r="Q31" s="7"/>
      <c r="R31" s="7"/>
      <c r="S31" s="7">
        <v>1</v>
      </c>
      <c r="T31" s="7"/>
      <c r="U31" s="7"/>
      <c r="V31" s="7">
        <v>1</v>
      </c>
      <c r="W31" s="7"/>
      <c r="X31" s="7"/>
      <c r="Y31" s="7">
        <v>1</v>
      </c>
      <c r="Z31" s="7"/>
      <c r="AA31" s="7"/>
      <c r="AB31" s="7">
        <v>1</v>
      </c>
      <c r="AC31" s="7"/>
      <c r="AD31" s="7">
        <v>1</v>
      </c>
      <c r="AE31" s="7"/>
      <c r="AF31" s="7"/>
      <c r="AG31" s="7">
        <v>1</v>
      </c>
      <c r="AH31" s="7"/>
      <c r="AI31" s="7"/>
      <c r="AJ31" s="7"/>
      <c r="AK31" s="7">
        <v>1</v>
      </c>
      <c r="AL31" s="7"/>
      <c r="AM31" s="7"/>
      <c r="AN31" s="7">
        <v>1</v>
      </c>
      <c r="AO31" s="7"/>
      <c r="AP31" s="7"/>
      <c r="AQ31" s="7">
        <v>1</v>
      </c>
      <c r="AR31" s="7"/>
      <c r="AS31" s="7"/>
      <c r="AT31" s="7">
        <v>1</v>
      </c>
      <c r="AU31" s="7"/>
      <c r="AV31" s="7"/>
      <c r="AW31" s="7">
        <v>1</v>
      </c>
      <c r="AX31" s="7"/>
      <c r="AY31" s="7"/>
      <c r="AZ31" s="7">
        <v>1</v>
      </c>
      <c r="BA31" s="7"/>
      <c r="BB31" s="7">
        <v>1</v>
      </c>
      <c r="BC31" s="7"/>
      <c r="BD31" s="7"/>
      <c r="BE31" s="7">
        <v>1</v>
      </c>
      <c r="BF31" s="7"/>
      <c r="BG31" s="7"/>
      <c r="BH31" s="7"/>
      <c r="BI31" s="7">
        <v>1</v>
      </c>
      <c r="BJ31" s="7"/>
      <c r="BK31" s="7"/>
      <c r="BL31" s="7">
        <v>1</v>
      </c>
      <c r="BM31" s="7"/>
      <c r="BN31" s="7"/>
      <c r="BO31" s="7">
        <v>1</v>
      </c>
      <c r="BP31" s="7"/>
      <c r="BQ31" s="7"/>
      <c r="BR31" s="7">
        <v>1</v>
      </c>
      <c r="BS31" s="7"/>
      <c r="BT31" s="7">
        <v>1</v>
      </c>
      <c r="BU31" s="7"/>
      <c r="BV31" s="7"/>
      <c r="BW31" s="7">
        <v>1</v>
      </c>
      <c r="BX31" s="7"/>
      <c r="BY31" s="7"/>
      <c r="BZ31" s="7"/>
      <c r="CA31" s="7">
        <v>1</v>
      </c>
      <c r="CB31" s="7"/>
      <c r="CC31" s="7">
        <v>1</v>
      </c>
      <c r="CD31" s="7"/>
      <c r="CE31" s="7"/>
      <c r="CF31" s="7"/>
      <c r="CG31" s="7">
        <v>1</v>
      </c>
      <c r="CH31" s="7"/>
      <c r="CI31" s="7">
        <v>1</v>
      </c>
      <c r="CJ31" s="7"/>
      <c r="CK31" s="7"/>
      <c r="CL31" s="7">
        <v>1</v>
      </c>
      <c r="CM31" s="7"/>
      <c r="CN31" s="7"/>
      <c r="CO31" s="7">
        <v>1</v>
      </c>
      <c r="CP31" s="7"/>
      <c r="CQ31" s="7"/>
      <c r="CR31" s="7">
        <v>1</v>
      </c>
      <c r="CS31" s="7"/>
      <c r="CT31" s="7"/>
      <c r="CU31" s="7"/>
      <c r="CV31" s="7">
        <v>1</v>
      </c>
      <c r="CW31" s="7"/>
      <c r="CX31" s="7">
        <v>1</v>
      </c>
      <c r="CY31" s="7"/>
      <c r="CZ31" s="7"/>
      <c r="DA31" s="7">
        <v>1</v>
      </c>
      <c r="DB31" s="7"/>
      <c r="DC31" s="7"/>
      <c r="DD31" s="7"/>
      <c r="DE31" s="7">
        <v>1</v>
      </c>
      <c r="DF31" s="7"/>
      <c r="DG31" s="7"/>
      <c r="DH31" s="7">
        <v>1</v>
      </c>
      <c r="DI31" s="7"/>
      <c r="DJ31" s="7">
        <v>1</v>
      </c>
      <c r="DK31" s="7"/>
      <c r="DL31" s="7"/>
      <c r="DM31" s="7"/>
      <c r="DN31" s="7">
        <v>1</v>
      </c>
      <c r="DO31" s="7"/>
      <c r="DP31" s="7">
        <v>1</v>
      </c>
      <c r="DQ31" s="7"/>
      <c r="DR31" s="7"/>
    </row>
    <row r="32" spans="1:122">
      <c r="A32" s="51" t="s">
        <v>246</v>
      </c>
      <c r="B32" s="52"/>
      <c r="C32" s="15">
        <f t="shared" ref="C32:AH32" si="0">SUM(C14:C31)</f>
        <v>15</v>
      </c>
      <c r="D32" s="15">
        <f t="shared" si="0"/>
        <v>0</v>
      </c>
      <c r="E32" s="15">
        <f t="shared" si="0"/>
        <v>3</v>
      </c>
      <c r="F32" s="15">
        <f t="shared" si="0"/>
        <v>18</v>
      </c>
      <c r="G32" s="15">
        <f t="shared" si="0"/>
        <v>0</v>
      </c>
      <c r="H32" s="15">
        <f t="shared" si="0"/>
        <v>0</v>
      </c>
      <c r="I32" s="15">
        <f t="shared" si="0"/>
        <v>15</v>
      </c>
      <c r="J32" s="15">
        <f t="shared" si="0"/>
        <v>3</v>
      </c>
      <c r="K32" s="15">
        <f t="shared" si="0"/>
        <v>0</v>
      </c>
      <c r="L32" s="15">
        <f t="shared" si="0"/>
        <v>13</v>
      </c>
      <c r="M32" s="15">
        <f t="shared" si="0"/>
        <v>2</v>
      </c>
      <c r="N32" s="15">
        <f t="shared" si="0"/>
        <v>3</v>
      </c>
      <c r="O32" s="15">
        <f t="shared" si="0"/>
        <v>15</v>
      </c>
      <c r="P32" s="15">
        <f t="shared" si="0"/>
        <v>3</v>
      </c>
      <c r="Q32" s="15">
        <f t="shared" si="0"/>
        <v>0</v>
      </c>
      <c r="R32" s="15">
        <f t="shared" si="0"/>
        <v>10</v>
      </c>
      <c r="S32" s="15">
        <f t="shared" si="0"/>
        <v>5</v>
      </c>
      <c r="T32" s="15">
        <f t="shared" si="0"/>
        <v>3</v>
      </c>
      <c r="U32" s="15">
        <f t="shared" si="0"/>
        <v>11</v>
      </c>
      <c r="V32" s="15">
        <f t="shared" si="0"/>
        <v>4</v>
      </c>
      <c r="W32" s="15">
        <f t="shared" si="0"/>
        <v>3</v>
      </c>
      <c r="X32" s="15">
        <f t="shared" si="0"/>
        <v>11</v>
      </c>
      <c r="Y32" s="15">
        <f t="shared" si="0"/>
        <v>3</v>
      </c>
      <c r="Z32" s="15">
        <f t="shared" si="0"/>
        <v>4</v>
      </c>
      <c r="AA32" s="15">
        <f t="shared" si="0"/>
        <v>11</v>
      </c>
      <c r="AB32" s="15">
        <f t="shared" si="0"/>
        <v>3</v>
      </c>
      <c r="AC32" s="15">
        <f t="shared" si="0"/>
        <v>4</v>
      </c>
      <c r="AD32" s="15">
        <f t="shared" si="0"/>
        <v>15</v>
      </c>
      <c r="AE32" s="15">
        <f t="shared" si="0"/>
        <v>3</v>
      </c>
      <c r="AF32" s="15">
        <f t="shared" si="0"/>
        <v>0</v>
      </c>
      <c r="AG32" s="15">
        <f t="shared" si="0"/>
        <v>15</v>
      </c>
      <c r="AH32" s="15">
        <f t="shared" si="0"/>
        <v>3</v>
      </c>
      <c r="AI32" s="15">
        <f t="shared" ref="AI32:CH32" si="1">SUM(AI14:AI31)</f>
        <v>0</v>
      </c>
      <c r="AJ32" s="15">
        <f t="shared" si="1"/>
        <v>7</v>
      </c>
      <c r="AK32" s="15">
        <f t="shared" si="1"/>
        <v>5</v>
      </c>
      <c r="AL32" s="15">
        <f t="shared" si="1"/>
        <v>6</v>
      </c>
      <c r="AM32" s="15">
        <f t="shared" si="1"/>
        <v>12</v>
      </c>
      <c r="AN32" s="15">
        <f t="shared" si="1"/>
        <v>3</v>
      </c>
      <c r="AO32" s="15">
        <f t="shared" si="1"/>
        <v>3</v>
      </c>
      <c r="AP32" s="15">
        <f t="shared" si="1"/>
        <v>0</v>
      </c>
      <c r="AQ32" s="15">
        <f t="shared" si="1"/>
        <v>15</v>
      </c>
      <c r="AR32" s="15">
        <f t="shared" si="1"/>
        <v>3</v>
      </c>
      <c r="AS32" s="15">
        <f t="shared" si="1"/>
        <v>0</v>
      </c>
      <c r="AT32" s="15">
        <f t="shared" si="1"/>
        <v>15</v>
      </c>
      <c r="AU32" s="15">
        <f t="shared" si="1"/>
        <v>3</v>
      </c>
      <c r="AV32" s="15">
        <f t="shared" si="1"/>
        <v>3</v>
      </c>
      <c r="AW32" s="15">
        <f t="shared" si="1"/>
        <v>9</v>
      </c>
      <c r="AX32" s="15">
        <f t="shared" si="1"/>
        <v>6</v>
      </c>
      <c r="AY32" s="15">
        <f t="shared" si="1"/>
        <v>0</v>
      </c>
      <c r="AZ32" s="15">
        <f t="shared" si="1"/>
        <v>15</v>
      </c>
      <c r="BA32" s="15">
        <f t="shared" si="1"/>
        <v>3</v>
      </c>
      <c r="BB32" s="15">
        <f t="shared" si="1"/>
        <v>15</v>
      </c>
      <c r="BC32" s="15">
        <f t="shared" si="1"/>
        <v>3</v>
      </c>
      <c r="BD32" s="15">
        <f t="shared" si="1"/>
        <v>0</v>
      </c>
      <c r="BE32" s="15">
        <f t="shared" si="1"/>
        <v>15</v>
      </c>
      <c r="BF32" s="15">
        <f t="shared" si="1"/>
        <v>3</v>
      </c>
      <c r="BG32" s="15">
        <f t="shared" si="1"/>
        <v>0</v>
      </c>
      <c r="BH32" s="15">
        <f t="shared" si="1"/>
        <v>7</v>
      </c>
      <c r="BI32" s="15">
        <f t="shared" si="1"/>
        <v>8</v>
      </c>
      <c r="BJ32" s="15">
        <f t="shared" si="1"/>
        <v>3</v>
      </c>
      <c r="BK32" s="15">
        <f t="shared" si="1"/>
        <v>7</v>
      </c>
      <c r="BL32" s="15">
        <f t="shared" si="1"/>
        <v>8</v>
      </c>
      <c r="BM32" s="15">
        <f t="shared" si="1"/>
        <v>3</v>
      </c>
      <c r="BN32" s="15">
        <f t="shared" si="1"/>
        <v>0</v>
      </c>
      <c r="BO32" s="15">
        <f t="shared" si="1"/>
        <v>15</v>
      </c>
      <c r="BP32" s="15">
        <f t="shared" si="1"/>
        <v>3</v>
      </c>
      <c r="BQ32" s="15">
        <f t="shared" si="1"/>
        <v>6</v>
      </c>
      <c r="BR32" s="15">
        <f t="shared" si="1"/>
        <v>8</v>
      </c>
      <c r="BS32" s="15">
        <f t="shared" si="1"/>
        <v>4</v>
      </c>
      <c r="BT32" s="15">
        <f t="shared" si="1"/>
        <v>15</v>
      </c>
      <c r="BU32" s="15">
        <f t="shared" si="1"/>
        <v>3</v>
      </c>
      <c r="BV32" s="15">
        <f t="shared" si="1"/>
        <v>0</v>
      </c>
      <c r="BW32" s="15">
        <f t="shared" si="1"/>
        <v>15</v>
      </c>
      <c r="BX32" s="15">
        <f t="shared" si="1"/>
        <v>3</v>
      </c>
      <c r="BY32" s="15">
        <f t="shared" si="1"/>
        <v>0</v>
      </c>
      <c r="BZ32" s="15">
        <f t="shared" si="1"/>
        <v>7</v>
      </c>
      <c r="CA32" s="15">
        <f t="shared" si="1"/>
        <v>10</v>
      </c>
      <c r="CB32" s="15">
        <f t="shared" si="1"/>
        <v>1</v>
      </c>
      <c r="CC32" s="15">
        <f t="shared" si="1"/>
        <v>11</v>
      </c>
      <c r="CD32" s="15">
        <f t="shared" si="1"/>
        <v>4</v>
      </c>
      <c r="CE32" s="15">
        <f t="shared" si="1"/>
        <v>3</v>
      </c>
      <c r="CF32" s="15">
        <f t="shared" si="1"/>
        <v>8</v>
      </c>
      <c r="CG32" s="15">
        <f t="shared" si="1"/>
        <v>7</v>
      </c>
      <c r="CH32" s="15">
        <f t="shared" si="1"/>
        <v>3</v>
      </c>
      <c r="CI32" s="15">
        <v>17</v>
      </c>
      <c r="CJ32" s="15">
        <f t="shared" ref="CJ32:DM32" si="2">SUM(CJ14:CJ31)</f>
        <v>1</v>
      </c>
      <c r="CK32" s="15">
        <f t="shared" si="2"/>
        <v>0</v>
      </c>
      <c r="CL32" s="15">
        <f t="shared" si="2"/>
        <v>15</v>
      </c>
      <c r="CM32" s="15">
        <f t="shared" si="2"/>
        <v>3</v>
      </c>
      <c r="CN32" s="15">
        <f t="shared" si="2"/>
        <v>0</v>
      </c>
      <c r="CO32" s="15">
        <f t="shared" si="2"/>
        <v>15</v>
      </c>
      <c r="CP32" s="15">
        <f t="shared" si="2"/>
        <v>3</v>
      </c>
      <c r="CQ32" s="15">
        <f t="shared" si="2"/>
        <v>0</v>
      </c>
      <c r="CR32" s="15">
        <f t="shared" si="2"/>
        <v>15</v>
      </c>
      <c r="CS32" s="15">
        <f t="shared" si="2"/>
        <v>0</v>
      </c>
      <c r="CT32" s="15">
        <f t="shared" si="2"/>
        <v>3</v>
      </c>
      <c r="CU32" s="15">
        <f t="shared" si="2"/>
        <v>7</v>
      </c>
      <c r="CV32" s="15">
        <f t="shared" si="2"/>
        <v>5</v>
      </c>
      <c r="CW32" s="15">
        <f t="shared" si="2"/>
        <v>6</v>
      </c>
      <c r="CX32" s="15">
        <f t="shared" si="2"/>
        <v>18</v>
      </c>
      <c r="CY32" s="15">
        <f t="shared" si="2"/>
        <v>0</v>
      </c>
      <c r="CZ32" s="15">
        <f t="shared" si="2"/>
        <v>0</v>
      </c>
      <c r="DA32" s="15">
        <f t="shared" si="2"/>
        <v>10</v>
      </c>
      <c r="DB32" s="15">
        <f t="shared" si="2"/>
        <v>4</v>
      </c>
      <c r="DC32" s="15">
        <f t="shared" si="2"/>
        <v>4</v>
      </c>
      <c r="DD32" s="15">
        <f t="shared" si="2"/>
        <v>0</v>
      </c>
      <c r="DE32" s="15">
        <f t="shared" si="2"/>
        <v>15</v>
      </c>
      <c r="DF32" s="15">
        <f t="shared" si="2"/>
        <v>3</v>
      </c>
      <c r="DG32" s="15">
        <f t="shared" si="2"/>
        <v>11</v>
      </c>
      <c r="DH32" s="15">
        <f t="shared" si="2"/>
        <v>7</v>
      </c>
      <c r="DI32" s="15">
        <f t="shared" si="2"/>
        <v>0</v>
      </c>
      <c r="DJ32" s="15">
        <f t="shared" si="2"/>
        <v>9</v>
      </c>
      <c r="DK32" s="15">
        <f t="shared" si="2"/>
        <v>8</v>
      </c>
      <c r="DL32" s="15">
        <f t="shared" si="2"/>
        <v>1</v>
      </c>
      <c r="DM32" s="15">
        <f t="shared" si="2"/>
        <v>10</v>
      </c>
      <c r="DN32" s="15">
        <v>5</v>
      </c>
      <c r="DO32" s="15">
        <f>SUM(DO14:DO31)</f>
        <v>3</v>
      </c>
      <c r="DP32" s="15">
        <f>SUM(DP14:DP31)</f>
        <v>13</v>
      </c>
      <c r="DQ32" s="15">
        <f>SUM(DQ14:DQ31)</f>
        <v>5</v>
      </c>
      <c r="DR32" s="15">
        <f>SUM(DR14:DR31)</f>
        <v>0</v>
      </c>
    </row>
    <row r="33" spans="1:122" ht="37.5" customHeight="1">
      <c r="A33" s="53" t="s">
        <v>247</v>
      </c>
      <c r="B33" s="54"/>
      <c r="C33" s="16">
        <v>60</v>
      </c>
      <c r="D33" s="16">
        <f>D32/25%</f>
        <v>0</v>
      </c>
      <c r="E33" s="16">
        <v>40</v>
      </c>
      <c r="F33" s="16">
        <v>100</v>
      </c>
      <c r="G33" s="16">
        <f t="shared" ref="G33:BO33" si="3">G32/25%</f>
        <v>0</v>
      </c>
      <c r="H33" s="16">
        <f t="shared" si="3"/>
        <v>0</v>
      </c>
      <c r="I33" s="16">
        <f t="shared" si="3"/>
        <v>60</v>
      </c>
      <c r="J33" s="16">
        <v>40</v>
      </c>
      <c r="K33" s="16">
        <v>0</v>
      </c>
      <c r="L33" s="16">
        <f t="shared" si="3"/>
        <v>52</v>
      </c>
      <c r="M33" s="16">
        <v>18</v>
      </c>
      <c r="N33" s="16">
        <v>30</v>
      </c>
      <c r="O33" s="16">
        <v>80</v>
      </c>
      <c r="P33" s="16">
        <v>20</v>
      </c>
      <c r="Q33" s="16">
        <f t="shared" si="3"/>
        <v>0</v>
      </c>
      <c r="R33" s="16">
        <v>52</v>
      </c>
      <c r="S33" s="16">
        <v>18</v>
      </c>
      <c r="T33" s="16">
        <v>30</v>
      </c>
      <c r="U33" s="16">
        <v>60</v>
      </c>
      <c r="V33" s="16">
        <v>26</v>
      </c>
      <c r="W33" s="16">
        <v>14</v>
      </c>
      <c r="X33" s="16">
        <v>60</v>
      </c>
      <c r="Y33" s="16">
        <v>20</v>
      </c>
      <c r="Z33" s="16">
        <v>20</v>
      </c>
      <c r="AA33" s="16">
        <v>60</v>
      </c>
      <c r="AB33" s="16">
        <v>20</v>
      </c>
      <c r="AC33" s="16">
        <v>20</v>
      </c>
      <c r="AD33" s="16">
        <f t="shared" si="3"/>
        <v>60</v>
      </c>
      <c r="AE33" s="16">
        <v>40</v>
      </c>
      <c r="AF33" s="16">
        <f t="shared" si="3"/>
        <v>0</v>
      </c>
      <c r="AG33" s="16">
        <f t="shared" si="3"/>
        <v>60</v>
      </c>
      <c r="AH33" s="16">
        <v>40</v>
      </c>
      <c r="AI33" s="16">
        <f t="shared" si="3"/>
        <v>0</v>
      </c>
      <c r="AJ33" s="16">
        <v>48</v>
      </c>
      <c r="AK33" s="16">
        <f t="shared" si="3"/>
        <v>20</v>
      </c>
      <c r="AL33" s="16">
        <v>32</v>
      </c>
      <c r="AM33" s="16">
        <v>60</v>
      </c>
      <c r="AN33" s="16">
        <v>20</v>
      </c>
      <c r="AO33" s="16">
        <v>20</v>
      </c>
      <c r="AP33" s="16">
        <f t="shared" si="3"/>
        <v>0</v>
      </c>
      <c r="AQ33" s="16">
        <f t="shared" si="3"/>
        <v>60</v>
      </c>
      <c r="AR33" s="16">
        <v>40</v>
      </c>
      <c r="AS33" s="16">
        <f t="shared" si="3"/>
        <v>0</v>
      </c>
      <c r="AT33" s="16">
        <f t="shared" si="3"/>
        <v>60</v>
      </c>
      <c r="AU33" s="16">
        <v>40</v>
      </c>
      <c r="AV33" s="16">
        <v>20</v>
      </c>
      <c r="AW33" s="16">
        <v>56</v>
      </c>
      <c r="AX33" s="16">
        <v>24</v>
      </c>
      <c r="AY33" s="16">
        <f t="shared" si="3"/>
        <v>0</v>
      </c>
      <c r="AZ33" s="16">
        <f t="shared" si="3"/>
        <v>60</v>
      </c>
      <c r="BA33" s="16">
        <v>40</v>
      </c>
      <c r="BB33" s="16">
        <v>70</v>
      </c>
      <c r="BC33" s="16">
        <v>30</v>
      </c>
      <c r="BD33" s="16">
        <f t="shared" si="3"/>
        <v>0</v>
      </c>
      <c r="BE33" s="16">
        <f t="shared" si="3"/>
        <v>60</v>
      </c>
      <c r="BF33" s="16">
        <v>40</v>
      </c>
      <c r="BG33" s="16">
        <f t="shared" si="3"/>
        <v>0</v>
      </c>
      <c r="BH33" s="17">
        <v>58</v>
      </c>
      <c r="BI33" s="17">
        <f t="shared" si="3"/>
        <v>32</v>
      </c>
      <c r="BJ33" s="17">
        <v>10</v>
      </c>
      <c r="BK33" s="17">
        <v>48</v>
      </c>
      <c r="BL33" s="17">
        <f t="shared" si="3"/>
        <v>32</v>
      </c>
      <c r="BM33" s="17">
        <v>20</v>
      </c>
      <c r="BN33" s="17">
        <f t="shared" si="3"/>
        <v>0</v>
      </c>
      <c r="BO33" s="17">
        <f t="shared" si="3"/>
        <v>60</v>
      </c>
      <c r="BP33" s="17">
        <v>40</v>
      </c>
      <c r="BQ33" s="17">
        <v>48</v>
      </c>
      <c r="BR33" s="17">
        <f t="shared" ref="BR33:DR33" si="4">BR32/25%</f>
        <v>32</v>
      </c>
      <c r="BS33" s="17">
        <v>20</v>
      </c>
      <c r="BT33" s="17">
        <f t="shared" si="4"/>
        <v>60</v>
      </c>
      <c r="BU33" s="17">
        <v>40</v>
      </c>
      <c r="BV33" s="17">
        <f t="shared" si="4"/>
        <v>0</v>
      </c>
      <c r="BW33" s="16">
        <f t="shared" si="4"/>
        <v>60</v>
      </c>
      <c r="BX33" s="16">
        <v>40</v>
      </c>
      <c r="BY33" s="16">
        <f t="shared" si="4"/>
        <v>0</v>
      </c>
      <c r="BZ33" s="16">
        <v>30</v>
      </c>
      <c r="CA33" s="16">
        <f t="shared" si="4"/>
        <v>40</v>
      </c>
      <c r="CB33" s="16">
        <v>30</v>
      </c>
      <c r="CC33" s="16">
        <v>56</v>
      </c>
      <c r="CD33" s="16">
        <v>32</v>
      </c>
      <c r="CE33" s="16">
        <f t="shared" si="4"/>
        <v>12</v>
      </c>
      <c r="CF33" s="16">
        <v>40</v>
      </c>
      <c r="CG33" s="16">
        <v>38</v>
      </c>
      <c r="CH33" s="16">
        <v>22</v>
      </c>
      <c r="CI33" s="16">
        <v>70</v>
      </c>
      <c r="CJ33" s="16">
        <v>30</v>
      </c>
      <c r="CK33" s="16">
        <f t="shared" si="4"/>
        <v>0</v>
      </c>
      <c r="CL33" s="16">
        <f t="shared" si="4"/>
        <v>60</v>
      </c>
      <c r="CM33" s="16">
        <v>40</v>
      </c>
      <c r="CN33" s="16">
        <f t="shared" si="4"/>
        <v>0</v>
      </c>
      <c r="CO33" s="16">
        <f t="shared" si="4"/>
        <v>60</v>
      </c>
      <c r="CP33" s="16">
        <v>40</v>
      </c>
      <c r="CQ33" s="16">
        <f t="shared" si="4"/>
        <v>0</v>
      </c>
      <c r="CR33" s="16">
        <f t="shared" si="4"/>
        <v>60</v>
      </c>
      <c r="CS33" s="16">
        <f t="shared" si="4"/>
        <v>0</v>
      </c>
      <c r="CT33" s="16">
        <v>40</v>
      </c>
      <c r="CU33" s="16">
        <v>48</v>
      </c>
      <c r="CV33" s="16">
        <f t="shared" si="4"/>
        <v>20</v>
      </c>
      <c r="CW33" s="16">
        <v>32</v>
      </c>
      <c r="CX33" s="16">
        <v>100</v>
      </c>
      <c r="CY33" s="16">
        <f t="shared" si="4"/>
        <v>0</v>
      </c>
      <c r="CZ33" s="16">
        <f t="shared" si="4"/>
        <v>0</v>
      </c>
      <c r="DA33" s="17">
        <v>48</v>
      </c>
      <c r="DB33" s="17">
        <v>28</v>
      </c>
      <c r="DC33" s="17">
        <v>24</v>
      </c>
      <c r="DD33" s="17">
        <f t="shared" si="4"/>
        <v>0</v>
      </c>
      <c r="DE33" s="17">
        <f t="shared" si="4"/>
        <v>60</v>
      </c>
      <c r="DF33" s="17">
        <v>40</v>
      </c>
      <c r="DG33" s="17">
        <v>58</v>
      </c>
      <c r="DH33" s="17">
        <v>42</v>
      </c>
      <c r="DI33" s="17">
        <v>0</v>
      </c>
      <c r="DJ33" s="17">
        <v>40</v>
      </c>
      <c r="DK33" s="17">
        <v>40</v>
      </c>
      <c r="DL33" s="17">
        <v>20</v>
      </c>
      <c r="DM33" s="17">
        <v>58</v>
      </c>
      <c r="DN33" s="17">
        <v>30</v>
      </c>
      <c r="DO33" s="17">
        <f t="shared" si="4"/>
        <v>12</v>
      </c>
      <c r="DP33" s="17">
        <v>58</v>
      </c>
      <c r="DQ33" s="17">
        <v>42</v>
      </c>
      <c r="DR33" s="17">
        <f t="shared" si="4"/>
        <v>0</v>
      </c>
    </row>
    <row r="35" spans="1:122">
      <c r="B35" s="55" t="s">
        <v>248</v>
      </c>
      <c r="C35" s="55"/>
      <c r="D35" s="55"/>
      <c r="E35" s="55"/>
      <c r="F35" s="18"/>
      <c r="G35" s="18"/>
    </row>
    <row r="36" spans="1:122">
      <c r="B36" s="7" t="s">
        <v>249</v>
      </c>
      <c r="C36" s="7" t="s">
        <v>250</v>
      </c>
      <c r="D36" s="15">
        <v>15</v>
      </c>
      <c r="E36" s="19">
        <v>61</v>
      </c>
    </row>
    <row r="37" spans="1:122">
      <c r="B37" s="7" t="s">
        <v>251</v>
      </c>
      <c r="C37" s="7" t="s">
        <v>250</v>
      </c>
      <c r="D37" s="15">
        <v>0</v>
      </c>
      <c r="E37" s="19">
        <v>5</v>
      </c>
    </row>
    <row r="38" spans="1:122">
      <c r="B38" s="7" t="s">
        <v>252</v>
      </c>
      <c r="C38" s="7" t="s">
        <v>250</v>
      </c>
      <c r="D38" s="15">
        <v>3</v>
      </c>
      <c r="E38" s="19">
        <v>34</v>
      </c>
    </row>
    <row r="39" spans="1:122">
      <c r="B39" s="7"/>
      <c r="C39" s="7"/>
      <c r="D39" s="20">
        <f>SUM(D36:D38)</f>
        <v>18</v>
      </c>
      <c r="E39" s="21">
        <f>SUM(E36:E38)</f>
        <v>100</v>
      </c>
    </row>
    <row r="40" spans="1:122" ht="29.25" customHeight="1">
      <c r="B40" s="7"/>
      <c r="C40" s="22"/>
      <c r="D40" s="48" t="s">
        <v>16</v>
      </c>
      <c r="E40" s="48"/>
      <c r="F40" s="56" t="s">
        <v>17</v>
      </c>
      <c r="G40" s="56"/>
    </row>
    <row r="41" spans="1:122">
      <c r="B41" s="7" t="s">
        <v>249</v>
      </c>
      <c r="C41" s="22" t="s">
        <v>253</v>
      </c>
      <c r="D41" s="23">
        <v>15</v>
      </c>
      <c r="E41" s="19">
        <f>(O33+R33+U33+X33)/4</f>
        <v>63</v>
      </c>
      <c r="F41" s="15">
        <v>15</v>
      </c>
      <c r="G41" s="15">
        <f>(AA33+AD33+AG33+AJ33)/4</f>
        <v>57</v>
      </c>
    </row>
    <row r="42" spans="1:122">
      <c r="B42" s="7" t="s">
        <v>251</v>
      </c>
      <c r="C42" s="22" t="s">
        <v>253</v>
      </c>
      <c r="D42" s="23">
        <v>2</v>
      </c>
      <c r="E42" s="19">
        <f>(P33+S33+V33+Y33)/4</f>
        <v>21</v>
      </c>
      <c r="F42" s="15">
        <v>2</v>
      </c>
      <c r="G42" s="15">
        <f>(AB33+AE33+AH33+AK33)/4</f>
        <v>30</v>
      </c>
    </row>
    <row r="43" spans="1:122">
      <c r="B43" s="7" t="s">
        <v>252</v>
      </c>
      <c r="C43" s="22" t="s">
        <v>253</v>
      </c>
      <c r="D43" s="23">
        <v>1</v>
      </c>
      <c r="E43" s="19">
        <f>(Q33+T33+W33+Z33)/4</f>
        <v>16</v>
      </c>
      <c r="F43" s="15">
        <v>1</v>
      </c>
      <c r="G43" s="24">
        <f>(AC33+AF33+AI33+AL33)/4</f>
        <v>13</v>
      </c>
    </row>
    <row r="44" spans="1:122">
      <c r="B44" s="7"/>
      <c r="C44" s="22"/>
      <c r="D44" s="21">
        <v>18</v>
      </c>
      <c r="E44" s="21">
        <f>SUM(E41:E43)</f>
        <v>100</v>
      </c>
      <c r="F44" s="25">
        <v>18</v>
      </c>
      <c r="G44" s="26">
        <f>SUM(G41:G43)</f>
        <v>100</v>
      </c>
    </row>
    <row r="45" spans="1:122">
      <c r="B45" s="7" t="s">
        <v>249</v>
      </c>
      <c r="C45" s="7" t="s">
        <v>254</v>
      </c>
      <c r="D45" s="15">
        <f>E45/100*25</f>
        <v>5</v>
      </c>
      <c r="E45" s="19">
        <f>(AM33+AP33+AS33+AV33)/4</f>
        <v>20</v>
      </c>
    </row>
    <row r="46" spans="1:122">
      <c r="B46" s="7" t="s">
        <v>251</v>
      </c>
      <c r="C46" s="7" t="s">
        <v>254</v>
      </c>
      <c r="D46" s="15">
        <v>5</v>
      </c>
      <c r="E46" s="19">
        <f>(AN33+AQ33+AT33+AW33)/4</f>
        <v>49</v>
      </c>
    </row>
    <row r="47" spans="1:122">
      <c r="B47" s="7" t="s">
        <v>252</v>
      </c>
      <c r="C47" s="7" t="s">
        <v>254</v>
      </c>
      <c r="D47" s="15">
        <v>8</v>
      </c>
      <c r="E47" s="19">
        <f>(AO33+AR33+AU33+AX33)/4</f>
        <v>31</v>
      </c>
    </row>
    <row r="48" spans="1:122">
      <c r="B48" s="27"/>
      <c r="C48" s="27"/>
      <c r="D48" s="28">
        <v>18</v>
      </c>
      <c r="E48" s="29">
        <f>SUM(E45:E47)</f>
        <v>100</v>
      </c>
      <c r="F48" s="30"/>
    </row>
    <row r="49" spans="2:13">
      <c r="B49" s="7"/>
      <c r="C49" s="7"/>
      <c r="D49" s="48" t="s">
        <v>19</v>
      </c>
      <c r="E49" s="48"/>
      <c r="F49" s="48" t="s">
        <v>20</v>
      </c>
      <c r="G49" s="48"/>
      <c r="H49" s="49" t="s">
        <v>21</v>
      </c>
      <c r="I49" s="49"/>
      <c r="J49" s="49" t="s">
        <v>22</v>
      </c>
      <c r="K49" s="49"/>
      <c r="L49" s="49" t="s">
        <v>23</v>
      </c>
      <c r="M49" s="49"/>
    </row>
    <row r="50" spans="2:13">
      <c r="B50" s="7" t="s">
        <v>249</v>
      </c>
      <c r="C50" s="7" t="s">
        <v>255</v>
      </c>
      <c r="D50" s="15">
        <v>8</v>
      </c>
      <c r="E50" s="19">
        <v>48</v>
      </c>
      <c r="F50" s="15">
        <v>8</v>
      </c>
      <c r="G50" s="19">
        <v>40</v>
      </c>
      <c r="H50" s="15">
        <v>8</v>
      </c>
      <c r="I50" s="19">
        <v>48</v>
      </c>
      <c r="J50" s="15">
        <v>10</v>
      </c>
      <c r="K50" s="19">
        <v>66</v>
      </c>
      <c r="L50" s="15">
        <v>10</v>
      </c>
      <c r="M50" s="19">
        <v>50</v>
      </c>
    </row>
    <row r="51" spans="2:13">
      <c r="B51" s="7" t="s">
        <v>251</v>
      </c>
      <c r="C51" s="7" t="s">
        <v>255</v>
      </c>
      <c r="D51" s="15">
        <v>6</v>
      </c>
      <c r="E51" s="19">
        <v>40</v>
      </c>
      <c r="F51" s="15">
        <v>6</v>
      </c>
      <c r="G51" s="19">
        <v>42</v>
      </c>
      <c r="H51" s="15">
        <v>6</v>
      </c>
      <c r="I51" s="19">
        <v>40</v>
      </c>
      <c r="J51" s="15">
        <v>6</v>
      </c>
      <c r="K51" s="19">
        <v>30</v>
      </c>
      <c r="L51" s="15">
        <v>6</v>
      </c>
      <c r="M51" s="19">
        <v>30</v>
      </c>
    </row>
    <row r="52" spans="2:13">
      <c r="B52" s="7" t="s">
        <v>252</v>
      </c>
      <c r="C52" s="7" t="s">
        <v>255</v>
      </c>
      <c r="D52" s="15">
        <v>4</v>
      </c>
      <c r="E52" s="19">
        <v>12</v>
      </c>
      <c r="F52" s="15">
        <v>4</v>
      </c>
      <c r="G52" s="19">
        <v>18</v>
      </c>
      <c r="H52" s="15">
        <v>4</v>
      </c>
      <c r="I52" s="19">
        <v>12</v>
      </c>
      <c r="J52" s="15">
        <v>2</v>
      </c>
      <c r="K52" s="19">
        <v>4</v>
      </c>
      <c r="L52" s="15">
        <v>2</v>
      </c>
      <c r="M52" s="19">
        <v>20</v>
      </c>
    </row>
    <row r="53" spans="2:13">
      <c r="B53" s="7"/>
      <c r="C53" s="7"/>
      <c r="D53" s="20">
        <v>18</v>
      </c>
      <c r="E53" s="20">
        <f>SUM(E50:E52)</f>
        <v>100</v>
      </c>
      <c r="F53" s="20">
        <v>18</v>
      </c>
      <c r="G53" s="20">
        <v>100</v>
      </c>
      <c r="H53" s="20">
        <f t="shared" ref="H53:M53" si="5">SUM(H50:H52)</f>
        <v>18</v>
      </c>
      <c r="I53" s="21">
        <f t="shared" si="5"/>
        <v>100</v>
      </c>
      <c r="J53" s="20">
        <f t="shared" si="5"/>
        <v>18</v>
      </c>
      <c r="K53" s="21">
        <f t="shared" si="5"/>
        <v>100</v>
      </c>
      <c r="L53" s="20">
        <f t="shared" si="5"/>
        <v>18</v>
      </c>
      <c r="M53" s="21">
        <f t="shared" si="5"/>
        <v>100</v>
      </c>
    </row>
    <row r="54" spans="2:13">
      <c r="B54" s="7" t="s">
        <v>249</v>
      </c>
      <c r="C54" s="7" t="s">
        <v>256</v>
      </c>
      <c r="D54" s="15">
        <v>10</v>
      </c>
      <c r="E54" s="19">
        <v>60</v>
      </c>
    </row>
    <row r="55" spans="2:13">
      <c r="B55" s="7" t="s">
        <v>251</v>
      </c>
      <c r="C55" s="7" t="s">
        <v>256</v>
      </c>
      <c r="D55" s="15">
        <v>6</v>
      </c>
      <c r="E55" s="19">
        <v>38</v>
      </c>
    </row>
    <row r="56" spans="2:13">
      <c r="B56" s="7" t="s">
        <v>252</v>
      </c>
      <c r="C56" s="7" t="s">
        <v>256</v>
      </c>
      <c r="D56" s="15">
        <v>2</v>
      </c>
      <c r="E56" s="19">
        <v>2</v>
      </c>
    </row>
    <row r="57" spans="2:13">
      <c r="B57" s="7"/>
      <c r="C57" s="7"/>
      <c r="D57" s="20">
        <f>SUM(D54:D56)</f>
        <v>18</v>
      </c>
      <c r="E57" s="20">
        <f>SUM(E54:E56)</f>
        <v>100</v>
      </c>
    </row>
  </sheetData>
  <mergeCells count="108">
    <mergeCell ref="DP2:DQ2"/>
    <mergeCell ref="A4:A13"/>
    <mergeCell ref="B4:B13"/>
    <mergeCell ref="C4:N4"/>
    <mergeCell ref="O4:AL4"/>
    <mergeCell ref="AM4:AX4"/>
    <mergeCell ref="AY4:DF4"/>
    <mergeCell ref="DG4:DR4"/>
    <mergeCell ref="C5:N10"/>
    <mergeCell ref="O5:Z5"/>
    <mergeCell ref="CU5:DF5"/>
    <mergeCell ref="DG5:DR5"/>
    <mergeCell ref="C11:E11"/>
    <mergeCell ref="F11:H11"/>
    <mergeCell ref="I11:K11"/>
    <mergeCell ref="L11:N11"/>
    <mergeCell ref="O11:Q11"/>
    <mergeCell ref="R11:T11"/>
    <mergeCell ref="U11:W11"/>
    <mergeCell ref="X11:Z11"/>
    <mergeCell ref="AA5:AL5"/>
    <mergeCell ref="AM5:AX5"/>
    <mergeCell ref="AY5:BJ5"/>
    <mergeCell ref="BK5:BV5"/>
    <mergeCell ref="BW5:CH5"/>
    <mergeCell ref="CI5:CT5"/>
    <mergeCell ref="AS11:AU11"/>
    <mergeCell ref="AV11:AX11"/>
    <mergeCell ref="AY11:BA11"/>
    <mergeCell ref="BB11:BD11"/>
    <mergeCell ref="BE11:BG11"/>
    <mergeCell ref="BH11:BJ11"/>
    <mergeCell ref="AA11:AC11"/>
    <mergeCell ref="AD11:AF11"/>
    <mergeCell ref="AG11:AI11"/>
    <mergeCell ref="AJ11:AL11"/>
    <mergeCell ref="AM11:AO11"/>
    <mergeCell ref="AP11:AR11"/>
    <mergeCell ref="CI11:CK11"/>
    <mergeCell ref="CL11:CN11"/>
    <mergeCell ref="CO11:CQ11"/>
    <mergeCell ref="CR11:CT11"/>
    <mergeCell ref="BK11:BM11"/>
    <mergeCell ref="BN11:BP11"/>
    <mergeCell ref="BQ11:BS11"/>
    <mergeCell ref="BT11:BV11"/>
    <mergeCell ref="BW11:BY11"/>
    <mergeCell ref="BZ11:CB11"/>
    <mergeCell ref="AA12:AC12"/>
    <mergeCell ref="AD12:AF12"/>
    <mergeCell ref="AG12:AI12"/>
    <mergeCell ref="AJ12:AL12"/>
    <mergeCell ref="AM12:AO12"/>
    <mergeCell ref="AP12:AR12"/>
    <mergeCell ref="DM11:DO11"/>
    <mergeCell ref="DP11:DR11"/>
    <mergeCell ref="C12:E12"/>
    <mergeCell ref="F12:H12"/>
    <mergeCell ref="I12:K12"/>
    <mergeCell ref="L12:N12"/>
    <mergeCell ref="O12:Q12"/>
    <mergeCell ref="R12:T12"/>
    <mergeCell ref="U12:W12"/>
    <mergeCell ref="X12:Z12"/>
    <mergeCell ref="CU11:CW11"/>
    <mergeCell ref="CX11:CZ11"/>
    <mergeCell ref="DA11:DC11"/>
    <mergeCell ref="DD11:DF11"/>
    <mergeCell ref="DG11:DI11"/>
    <mergeCell ref="DJ11:DL11"/>
    <mergeCell ref="CC11:CE11"/>
    <mergeCell ref="CF11:CH11"/>
    <mergeCell ref="BK12:BM12"/>
    <mergeCell ref="BN12:BP12"/>
    <mergeCell ref="BQ12:BS12"/>
    <mergeCell ref="BT12:BV12"/>
    <mergeCell ref="BW12:BY12"/>
    <mergeCell ref="BZ12:CB12"/>
    <mergeCell ref="AS12:AU12"/>
    <mergeCell ref="AV12:AX12"/>
    <mergeCell ref="AY12:BA12"/>
    <mergeCell ref="BB12:BD12"/>
    <mergeCell ref="BE12:BG12"/>
    <mergeCell ref="BH12:BJ12"/>
    <mergeCell ref="D49:E49"/>
    <mergeCell ref="F49:G49"/>
    <mergeCell ref="H49:I49"/>
    <mergeCell ref="J49:K49"/>
    <mergeCell ref="L49:M49"/>
    <mergeCell ref="DM12:DO12"/>
    <mergeCell ref="DP12:DR12"/>
    <mergeCell ref="A32:B32"/>
    <mergeCell ref="A33:B33"/>
    <mergeCell ref="B35:E35"/>
    <mergeCell ref="D40:E40"/>
    <mergeCell ref="F40:G40"/>
    <mergeCell ref="CU12:CW12"/>
    <mergeCell ref="CX12:CZ12"/>
    <mergeCell ref="DA12:DC12"/>
    <mergeCell ref="DD12:DF12"/>
    <mergeCell ref="DG12:DI12"/>
    <mergeCell ref="DJ12:DL12"/>
    <mergeCell ref="CC12:CE12"/>
    <mergeCell ref="CF12:CH12"/>
    <mergeCell ref="CI12:CK12"/>
    <mergeCell ref="CL12:CN12"/>
    <mergeCell ref="CO12:CQ12"/>
    <mergeCell ref="CR12:CT1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N58"/>
  <sheetViews>
    <sheetView workbookViewId="0">
      <selection activeCell="C2" sqref="C2"/>
    </sheetView>
  </sheetViews>
  <sheetFormatPr defaultColWidth="9" defaultRowHeight="14.4"/>
  <cols>
    <col min="1" max="1" width="5.33203125" customWidth="1"/>
    <col min="2" max="2" width="21.33203125" customWidth="1"/>
  </cols>
  <sheetData>
    <row r="1" spans="1:167" ht="15.6">
      <c r="A1" s="1" t="s">
        <v>0</v>
      </c>
      <c r="B1" s="2" t="s">
        <v>257</v>
      </c>
      <c r="C1" s="3"/>
      <c r="D1" s="3"/>
      <c r="E1" s="3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</row>
    <row r="2" spans="1:167" ht="15.6">
      <c r="A2" s="5" t="s">
        <v>553</v>
      </c>
      <c r="B2" s="4"/>
      <c r="C2" s="4"/>
      <c r="D2" s="4" t="s">
        <v>552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FI2" s="75" t="s">
        <v>7</v>
      </c>
      <c r="FJ2" s="75"/>
    </row>
    <row r="3" spans="1:167" ht="15.6">
      <c r="A3" s="5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spans="1:167" ht="15.75" customHeight="1">
      <c r="A4" s="76" t="s">
        <v>8</v>
      </c>
      <c r="B4" s="76" t="s">
        <v>9</v>
      </c>
      <c r="C4" s="105" t="s">
        <v>10</v>
      </c>
      <c r="D4" s="105"/>
      <c r="E4" s="105"/>
      <c r="F4" s="105"/>
      <c r="G4" s="105"/>
      <c r="H4" s="105"/>
      <c r="I4" s="105"/>
      <c r="J4" s="105"/>
      <c r="K4" s="105"/>
      <c r="L4" s="105"/>
      <c r="M4" s="105"/>
      <c r="N4" s="105"/>
      <c r="O4" s="105"/>
      <c r="P4" s="105"/>
      <c r="Q4" s="105"/>
      <c r="R4" s="80" t="s">
        <v>11</v>
      </c>
      <c r="S4" s="81"/>
      <c r="T4" s="81"/>
      <c r="U4" s="81"/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81"/>
      <c r="BI4" s="81"/>
      <c r="BJ4" s="106"/>
      <c r="BK4" s="82" t="s">
        <v>12</v>
      </c>
      <c r="BL4" s="82"/>
      <c r="BM4" s="82"/>
      <c r="BN4" s="82"/>
      <c r="BO4" s="82"/>
      <c r="BP4" s="82"/>
      <c r="BQ4" s="82"/>
      <c r="BR4" s="82"/>
      <c r="BS4" s="82"/>
      <c r="BT4" s="82"/>
      <c r="BU4" s="82"/>
      <c r="BV4" s="82"/>
      <c r="BW4" s="82"/>
      <c r="BX4" s="82"/>
      <c r="BY4" s="82"/>
      <c r="BZ4" s="83" t="s">
        <v>13</v>
      </c>
      <c r="CA4" s="84"/>
      <c r="CB4" s="84"/>
      <c r="CC4" s="84"/>
      <c r="CD4" s="84"/>
      <c r="CE4" s="84"/>
      <c r="CF4" s="84"/>
      <c r="CG4" s="84"/>
      <c r="CH4" s="84"/>
      <c r="CI4" s="84"/>
      <c r="CJ4" s="84"/>
      <c r="CK4" s="84"/>
      <c r="CL4" s="84"/>
      <c r="CM4" s="84"/>
      <c r="CN4" s="84"/>
      <c r="CO4" s="84"/>
      <c r="CP4" s="84"/>
      <c r="CQ4" s="84"/>
      <c r="CR4" s="84"/>
      <c r="CS4" s="84"/>
      <c r="CT4" s="84"/>
      <c r="CU4" s="84"/>
      <c r="CV4" s="84"/>
      <c r="CW4" s="84"/>
      <c r="CX4" s="84"/>
      <c r="CY4" s="84"/>
      <c r="CZ4" s="84"/>
      <c r="DA4" s="84"/>
      <c r="DB4" s="84"/>
      <c r="DC4" s="84"/>
      <c r="DD4" s="84"/>
      <c r="DE4" s="84"/>
      <c r="DF4" s="84"/>
      <c r="DG4" s="84"/>
      <c r="DH4" s="84"/>
      <c r="DI4" s="84"/>
      <c r="DJ4" s="84"/>
      <c r="DK4" s="84"/>
      <c r="DL4" s="84"/>
      <c r="DM4" s="84"/>
      <c r="DN4" s="84"/>
      <c r="DO4" s="84"/>
      <c r="DP4" s="84"/>
      <c r="DQ4" s="84"/>
      <c r="DR4" s="84"/>
      <c r="DS4" s="84"/>
      <c r="DT4" s="84"/>
      <c r="DU4" s="84"/>
      <c r="DV4" s="84"/>
      <c r="DW4" s="84"/>
      <c r="DX4" s="84"/>
      <c r="DY4" s="84"/>
      <c r="DZ4" s="84"/>
      <c r="EA4" s="84"/>
      <c r="EB4" s="84"/>
      <c r="EC4" s="84"/>
      <c r="ED4" s="84"/>
      <c r="EE4" s="84"/>
      <c r="EF4" s="84"/>
      <c r="EG4" s="84"/>
      <c r="EH4" s="84"/>
      <c r="EI4" s="84"/>
      <c r="EJ4" s="84"/>
      <c r="EK4" s="84"/>
      <c r="EL4" s="84"/>
      <c r="EM4" s="84"/>
      <c r="EN4" s="84"/>
      <c r="EO4" s="84"/>
      <c r="EP4" s="84"/>
      <c r="EQ4" s="84"/>
      <c r="ER4" s="84"/>
      <c r="ES4" s="84"/>
      <c r="ET4" s="84"/>
      <c r="EU4" s="84"/>
      <c r="EV4" s="85"/>
      <c r="EW4" s="49" t="s">
        <v>258</v>
      </c>
      <c r="EX4" s="49"/>
      <c r="EY4" s="49"/>
      <c r="EZ4" s="49"/>
      <c r="FA4" s="49"/>
      <c r="FB4" s="49"/>
      <c r="FC4" s="49"/>
      <c r="FD4" s="49"/>
      <c r="FE4" s="49"/>
      <c r="FF4" s="49"/>
      <c r="FG4" s="49"/>
      <c r="FH4" s="49"/>
      <c r="FI4" s="49"/>
      <c r="FJ4" s="49"/>
      <c r="FK4" s="49"/>
    </row>
    <row r="5" spans="1:167" ht="15.75" customHeight="1">
      <c r="A5" s="76"/>
      <c r="B5" s="76"/>
      <c r="C5" s="60" t="s">
        <v>15</v>
      </c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8" t="s">
        <v>16</v>
      </c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  <c r="AF5" s="70"/>
      <c r="AG5" s="72" t="s">
        <v>17</v>
      </c>
      <c r="AH5" s="73"/>
      <c r="AI5" s="73"/>
      <c r="AJ5" s="73"/>
      <c r="AK5" s="73"/>
      <c r="AL5" s="73"/>
      <c r="AM5" s="73"/>
      <c r="AN5" s="73"/>
      <c r="AO5" s="73"/>
      <c r="AP5" s="73"/>
      <c r="AQ5" s="73"/>
      <c r="AR5" s="73"/>
      <c r="AS5" s="73"/>
      <c r="AT5" s="73"/>
      <c r="AU5" s="74"/>
      <c r="AV5" s="72" t="s">
        <v>259</v>
      </c>
      <c r="AW5" s="73"/>
      <c r="AX5" s="73"/>
      <c r="AY5" s="73"/>
      <c r="AZ5" s="73"/>
      <c r="BA5" s="73"/>
      <c r="BB5" s="73"/>
      <c r="BC5" s="73"/>
      <c r="BD5" s="73"/>
      <c r="BE5" s="73"/>
      <c r="BF5" s="73"/>
      <c r="BG5" s="73"/>
      <c r="BH5" s="73"/>
      <c r="BI5" s="73"/>
      <c r="BJ5" s="74"/>
      <c r="BK5" s="68" t="s">
        <v>260</v>
      </c>
      <c r="BL5" s="69"/>
      <c r="BM5" s="69"/>
      <c r="BN5" s="69"/>
      <c r="BO5" s="69"/>
      <c r="BP5" s="69"/>
      <c r="BQ5" s="69"/>
      <c r="BR5" s="69"/>
      <c r="BS5" s="69"/>
      <c r="BT5" s="69"/>
      <c r="BU5" s="69"/>
      <c r="BV5" s="69"/>
      <c r="BW5" s="69"/>
      <c r="BX5" s="69"/>
      <c r="BY5" s="70"/>
      <c r="BZ5" s="68" t="s">
        <v>19</v>
      </c>
      <c r="CA5" s="69"/>
      <c r="CB5" s="69"/>
      <c r="CC5" s="69"/>
      <c r="CD5" s="69"/>
      <c r="CE5" s="69"/>
      <c r="CF5" s="69"/>
      <c r="CG5" s="69"/>
      <c r="CH5" s="69"/>
      <c r="CI5" s="69"/>
      <c r="CJ5" s="69"/>
      <c r="CK5" s="69"/>
      <c r="CL5" s="69"/>
      <c r="CM5" s="69"/>
      <c r="CN5" s="70"/>
      <c r="CO5" s="71" t="s">
        <v>20</v>
      </c>
      <c r="CP5" s="71"/>
      <c r="CQ5" s="71"/>
      <c r="CR5" s="71"/>
      <c r="CS5" s="71"/>
      <c r="CT5" s="71"/>
      <c r="CU5" s="71"/>
      <c r="CV5" s="71"/>
      <c r="CW5" s="71"/>
      <c r="CX5" s="71"/>
      <c r="CY5" s="71"/>
      <c r="CZ5" s="71"/>
      <c r="DA5" s="71"/>
      <c r="DB5" s="71"/>
      <c r="DC5" s="71"/>
      <c r="DD5" s="59" t="s">
        <v>21</v>
      </c>
      <c r="DE5" s="59"/>
      <c r="DF5" s="59"/>
      <c r="DG5" s="59"/>
      <c r="DH5" s="59"/>
      <c r="DI5" s="59"/>
      <c r="DJ5" s="59"/>
      <c r="DK5" s="59"/>
      <c r="DL5" s="59"/>
      <c r="DM5" s="59"/>
      <c r="DN5" s="59"/>
      <c r="DO5" s="59"/>
      <c r="DP5" s="59"/>
      <c r="DQ5" s="59"/>
      <c r="DR5" s="59"/>
      <c r="DS5" s="72" t="s">
        <v>22</v>
      </c>
      <c r="DT5" s="73"/>
      <c r="DU5" s="73"/>
      <c r="DV5" s="73"/>
      <c r="DW5" s="73"/>
      <c r="DX5" s="73"/>
      <c r="DY5" s="73"/>
      <c r="DZ5" s="73"/>
      <c r="EA5" s="73"/>
      <c r="EB5" s="73"/>
      <c r="EC5" s="73"/>
      <c r="ED5" s="73"/>
      <c r="EE5" s="73"/>
      <c r="EF5" s="73"/>
      <c r="EG5" s="74"/>
      <c r="EH5" s="102" t="s">
        <v>23</v>
      </c>
      <c r="EI5" s="103"/>
      <c r="EJ5" s="103"/>
      <c r="EK5" s="103"/>
      <c r="EL5" s="103"/>
      <c r="EM5" s="103"/>
      <c r="EN5" s="103"/>
      <c r="EO5" s="103"/>
      <c r="EP5" s="103"/>
      <c r="EQ5" s="103"/>
      <c r="ER5" s="103"/>
      <c r="ES5" s="103"/>
      <c r="ET5" s="103"/>
      <c r="EU5" s="103"/>
      <c r="EV5" s="104"/>
      <c r="EW5" s="59" t="s">
        <v>24</v>
      </c>
      <c r="EX5" s="59"/>
      <c r="EY5" s="59"/>
      <c r="EZ5" s="59"/>
      <c r="FA5" s="59"/>
      <c r="FB5" s="59"/>
      <c r="FC5" s="59"/>
      <c r="FD5" s="59"/>
      <c r="FE5" s="59"/>
      <c r="FF5" s="59"/>
      <c r="FG5" s="59"/>
      <c r="FH5" s="59"/>
      <c r="FI5" s="59"/>
      <c r="FJ5" s="59"/>
      <c r="FK5" s="59"/>
    </row>
    <row r="6" spans="1:167" ht="15.6" hidden="1">
      <c r="A6" s="76"/>
      <c r="B6" s="76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31"/>
      <c r="BL6" s="8"/>
      <c r="BM6" s="8"/>
      <c r="BN6" s="8"/>
      <c r="BO6" s="8"/>
      <c r="BP6" s="8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</row>
    <row r="7" spans="1:167" ht="15.6" hidden="1">
      <c r="A7" s="76"/>
      <c r="B7" s="76"/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  <c r="Q7" s="60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22"/>
      <c r="BL7" s="7"/>
      <c r="BM7" s="7"/>
      <c r="BN7" s="7"/>
      <c r="BO7" s="7"/>
      <c r="BP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</row>
    <row r="8" spans="1:167" ht="15.6" hidden="1">
      <c r="A8" s="76"/>
      <c r="B8" s="76"/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22"/>
      <c r="BL8" s="7"/>
      <c r="BM8" s="7"/>
      <c r="BN8" s="7"/>
      <c r="BO8" s="7"/>
      <c r="BP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</row>
    <row r="9" spans="1:167" ht="15.6" hidden="1">
      <c r="A9" s="76"/>
      <c r="B9" s="76"/>
      <c r="C9" s="60"/>
      <c r="D9" s="60"/>
      <c r="E9" s="60"/>
      <c r="F9" s="60"/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22"/>
      <c r="BL9" s="7"/>
      <c r="BM9" s="7"/>
      <c r="BN9" s="7"/>
      <c r="BO9" s="7"/>
      <c r="BP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</row>
    <row r="10" spans="1:167" ht="15.6" hidden="1">
      <c r="A10" s="76"/>
      <c r="B10" s="76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0"/>
      <c r="N10" s="60"/>
      <c r="O10" s="60"/>
      <c r="P10" s="60"/>
      <c r="Q10" s="60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22"/>
      <c r="BL10" s="7"/>
      <c r="BM10" s="7"/>
      <c r="BN10" s="7"/>
      <c r="BO10" s="7"/>
      <c r="BP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</row>
    <row r="11" spans="1:167" ht="16.2" thickBot="1">
      <c r="A11" s="76"/>
      <c r="B11" s="76"/>
      <c r="C11" s="64" t="s">
        <v>261</v>
      </c>
      <c r="D11" s="65" t="s">
        <v>26</v>
      </c>
      <c r="E11" s="65" t="s">
        <v>27</v>
      </c>
      <c r="F11" s="64" t="s">
        <v>262</v>
      </c>
      <c r="G11" s="65" t="s">
        <v>27</v>
      </c>
      <c r="H11" s="65" t="s">
        <v>35</v>
      </c>
      <c r="I11" s="65" t="s">
        <v>263</v>
      </c>
      <c r="J11" s="65" t="s">
        <v>264</v>
      </c>
      <c r="K11" s="65" t="s">
        <v>265</v>
      </c>
      <c r="L11" s="68" t="s">
        <v>266</v>
      </c>
      <c r="M11" s="69"/>
      <c r="N11" s="69"/>
      <c r="O11" s="60" t="s">
        <v>267</v>
      </c>
      <c r="P11" s="60"/>
      <c r="Q11" s="60"/>
      <c r="R11" s="64" t="s">
        <v>268</v>
      </c>
      <c r="S11" s="65"/>
      <c r="T11" s="65"/>
      <c r="U11" s="66" t="s">
        <v>269</v>
      </c>
      <c r="V11" s="67"/>
      <c r="W11" s="64"/>
      <c r="X11" s="65" t="s">
        <v>270</v>
      </c>
      <c r="Y11" s="65"/>
      <c r="Z11" s="65"/>
      <c r="AA11" s="65" t="s">
        <v>271</v>
      </c>
      <c r="AB11" s="65"/>
      <c r="AC11" s="65"/>
      <c r="AD11" s="65" t="s">
        <v>272</v>
      </c>
      <c r="AE11" s="65"/>
      <c r="AF11" s="65"/>
      <c r="AG11" s="65" t="s">
        <v>273</v>
      </c>
      <c r="AH11" s="65"/>
      <c r="AI11" s="65"/>
      <c r="AJ11" s="65" t="s">
        <v>274</v>
      </c>
      <c r="AK11" s="65"/>
      <c r="AL11" s="65"/>
      <c r="AM11" s="60" t="s">
        <v>275</v>
      </c>
      <c r="AN11" s="60"/>
      <c r="AO11" s="60"/>
      <c r="AP11" s="59" t="s">
        <v>276</v>
      </c>
      <c r="AQ11" s="59"/>
      <c r="AR11" s="59"/>
      <c r="AS11" s="60" t="s">
        <v>277</v>
      </c>
      <c r="AT11" s="60"/>
      <c r="AU11" s="60"/>
      <c r="AV11" s="60" t="s">
        <v>278</v>
      </c>
      <c r="AW11" s="60"/>
      <c r="AX11" s="60"/>
      <c r="AY11" s="60" t="s">
        <v>279</v>
      </c>
      <c r="AZ11" s="60"/>
      <c r="BA11" s="60"/>
      <c r="BB11" s="60" t="s">
        <v>280</v>
      </c>
      <c r="BC11" s="60"/>
      <c r="BD11" s="60"/>
      <c r="BE11" s="60" t="s">
        <v>281</v>
      </c>
      <c r="BF11" s="60"/>
      <c r="BG11" s="60"/>
      <c r="BH11" s="60" t="s">
        <v>282</v>
      </c>
      <c r="BI11" s="60"/>
      <c r="BJ11" s="60"/>
      <c r="BK11" s="73" t="s">
        <v>283</v>
      </c>
      <c r="BL11" s="73"/>
      <c r="BM11" s="74"/>
      <c r="BN11" s="72" t="s">
        <v>284</v>
      </c>
      <c r="BO11" s="73"/>
      <c r="BP11" s="74"/>
      <c r="BQ11" s="59" t="s">
        <v>285</v>
      </c>
      <c r="BR11" s="59"/>
      <c r="BS11" s="59"/>
      <c r="BT11" s="59" t="s">
        <v>286</v>
      </c>
      <c r="BU11" s="59"/>
      <c r="BV11" s="59"/>
      <c r="BW11" s="59" t="s">
        <v>287</v>
      </c>
      <c r="BX11" s="59"/>
      <c r="BY11" s="72"/>
      <c r="BZ11" s="59" t="s">
        <v>288</v>
      </c>
      <c r="CA11" s="59"/>
      <c r="CB11" s="59"/>
      <c r="CC11" s="59" t="s">
        <v>289</v>
      </c>
      <c r="CD11" s="59"/>
      <c r="CE11" s="59"/>
      <c r="CF11" s="59" t="s">
        <v>290</v>
      </c>
      <c r="CG11" s="59"/>
      <c r="CH11" s="59"/>
      <c r="CI11" s="59" t="s">
        <v>291</v>
      </c>
      <c r="CJ11" s="59"/>
      <c r="CK11" s="59"/>
      <c r="CL11" s="59" t="s">
        <v>292</v>
      </c>
      <c r="CM11" s="59"/>
      <c r="CN11" s="59"/>
      <c r="CO11" s="59" t="s">
        <v>293</v>
      </c>
      <c r="CP11" s="59"/>
      <c r="CQ11" s="59"/>
      <c r="CR11" s="59" t="s">
        <v>294</v>
      </c>
      <c r="CS11" s="59"/>
      <c r="CT11" s="59"/>
      <c r="CU11" s="59" t="s">
        <v>295</v>
      </c>
      <c r="CV11" s="59"/>
      <c r="CW11" s="59"/>
      <c r="CX11" s="72" t="s">
        <v>296</v>
      </c>
      <c r="CY11" s="73"/>
      <c r="CZ11" s="74"/>
      <c r="DA11" s="72" t="s">
        <v>297</v>
      </c>
      <c r="DB11" s="73"/>
      <c r="DC11" s="74"/>
      <c r="DD11" s="72" t="s">
        <v>298</v>
      </c>
      <c r="DE11" s="73"/>
      <c r="DF11" s="74"/>
      <c r="DG11" s="72" t="s">
        <v>299</v>
      </c>
      <c r="DH11" s="73"/>
      <c r="DI11" s="74"/>
      <c r="DJ11" s="72" t="s">
        <v>300</v>
      </c>
      <c r="DK11" s="73"/>
      <c r="DL11" s="74"/>
      <c r="DM11" s="72" t="s">
        <v>301</v>
      </c>
      <c r="DN11" s="73"/>
      <c r="DO11" s="74"/>
      <c r="DP11" s="72" t="s">
        <v>302</v>
      </c>
      <c r="DQ11" s="73"/>
      <c r="DR11" s="74"/>
      <c r="DS11" s="72" t="s">
        <v>303</v>
      </c>
      <c r="DT11" s="73"/>
      <c r="DU11" s="74"/>
      <c r="DV11" s="59" t="s">
        <v>304</v>
      </c>
      <c r="DW11" s="59"/>
      <c r="DX11" s="59"/>
      <c r="DY11" s="59" t="s">
        <v>305</v>
      </c>
      <c r="DZ11" s="59"/>
      <c r="EA11" s="59"/>
      <c r="EB11" s="59" t="s">
        <v>306</v>
      </c>
      <c r="EC11" s="59"/>
      <c r="ED11" s="59"/>
      <c r="EE11" s="59" t="s">
        <v>307</v>
      </c>
      <c r="EF11" s="59"/>
      <c r="EG11" s="59"/>
      <c r="EH11" s="99" t="s">
        <v>308</v>
      </c>
      <c r="EI11" s="100"/>
      <c r="EJ11" s="101"/>
      <c r="EK11" s="99" t="s">
        <v>309</v>
      </c>
      <c r="EL11" s="100"/>
      <c r="EM11" s="101"/>
      <c r="EN11" s="99" t="s">
        <v>310</v>
      </c>
      <c r="EO11" s="100"/>
      <c r="EP11" s="101"/>
      <c r="EQ11" s="99" t="s">
        <v>311</v>
      </c>
      <c r="ER11" s="100"/>
      <c r="ES11" s="101"/>
      <c r="ET11" s="99" t="s">
        <v>312</v>
      </c>
      <c r="EU11" s="100"/>
      <c r="EV11" s="101"/>
      <c r="EW11" s="59" t="s">
        <v>313</v>
      </c>
      <c r="EX11" s="59"/>
      <c r="EY11" s="59"/>
      <c r="EZ11" s="59" t="s">
        <v>314</v>
      </c>
      <c r="FA11" s="59"/>
      <c r="FB11" s="59"/>
      <c r="FC11" s="59" t="s">
        <v>315</v>
      </c>
      <c r="FD11" s="59"/>
      <c r="FE11" s="59"/>
      <c r="FF11" s="59" t="s">
        <v>316</v>
      </c>
      <c r="FG11" s="59"/>
      <c r="FH11" s="59"/>
      <c r="FI11" s="59" t="s">
        <v>317</v>
      </c>
      <c r="FJ11" s="59"/>
      <c r="FK11" s="59"/>
    </row>
    <row r="12" spans="1:167" ht="70.5" customHeight="1" thickBot="1">
      <c r="A12" s="76"/>
      <c r="B12" s="76"/>
      <c r="C12" s="95" t="s">
        <v>318</v>
      </c>
      <c r="D12" s="98"/>
      <c r="E12" s="97"/>
      <c r="F12" s="96" t="s">
        <v>319</v>
      </c>
      <c r="G12" s="96"/>
      <c r="H12" s="97"/>
      <c r="I12" s="95" t="s">
        <v>320</v>
      </c>
      <c r="J12" s="96"/>
      <c r="K12" s="97"/>
      <c r="L12" s="95" t="s">
        <v>321</v>
      </c>
      <c r="M12" s="96"/>
      <c r="N12" s="97"/>
      <c r="O12" s="95" t="s">
        <v>322</v>
      </c>
      <c r="P12" s="96"/>
      <c r="Q12" s="97"/>
      <c r="R12" s="88" t="s">
        <v>323</v>
      </c>
      <c r="S12" s="89"/>
      <c r="T12" s="90"/>
      <c r="U12" s="88" t="s">
        <v>324</v>
      </c>
      <c r="V12" s="89"/>
      <c r="W12" s="90"/>
      <c r="X12" s="88" t="s">
        <v>325</v>
      </c>
      <c r="Y12" s="89"/>
      <c r="Z12" s="90"/>
      <c r="AA12" s="88" t="s">
        <v>326</v>
      </c>
      <c r="AB12" s="89"/>
      <c r="AC12" s="90"/>
      <c r="AD12" s="88" t="s">
        <v>327</v>
      </c>
      <c r="AE12" s="89"/>
      <c r="AF12" s="90"/>
      <c r="AG12" s="88" t="s">
        <v>328</v>
      </c>
      <c r="AH12" s="89"/>
      <c r="AI12" s="90"/>
      <c r="AJ12" s="88" t="s">
        <v>329</v>
      </c>
      <c r="AK12" s="89"/>
      <c r="AL12" s="90"/>
      <c r="AM12" s="88" t="s">
        <v>330</v>
      </c>
      <c r="AN12" s="89"/>
      <c r="AO12" s="90"/>
      <c r="AP12" s="88" t="s">
        <v>331</v>
      </c>
      <c r="AQ12" s="89"/>
      <c r="AR12" s="90"/>
      <c r="AS12" s="88" t="s">
        <v>332</v>
      </c>
      <c r="AT12" s="89"/>
      <c r="AU12" s="90"/>
      <c r="AV12" s="88" t="s">
        <v>333</v>
      </c>
      <c r="AW12" s="89"/>
      <c r="AX12" s="90"/>
      <c r="AY12" s="88" t="s">
        <v>334</v>
      </c>
      <c r="AZ12" s="89"/>
      <c r="BA12" s="90"/>
      <c r="BB12" s="88" t="s">
        <v>335</v>
      </c>
      <c r="BC12" s="89"/>
      <c r="BD12" s="90"/>
      <c r="BE12" s="88" t="s">
        <v>336</v>
      </c>
      <c r="BF12" s="89"/>
      <c r="BG12" s="90"/>
      <c r="BH12" s="95" t="s">
        <v>337</v>
      </c>
      <c r="BI12" s="96"/>
      <c r="BJ12" s="97"/>
      <c r="BK12" s="88" t="s">
        <v>338</v>
      </c>
      <c r="BL12" s="89"/>
      <c r="BM12" s="90"/>
      <c r="BN12" s="88" t="s">
        <v>339</v>
      </c>
      <c r="BO12" s="89"/>
      <c r="BP12" s="90"/>
      <c r="BQ12" s="88" t="s">
        <v>340</v>
      </c>
      <c r="BR12" s="89"/>
      <c r="BS12" s="90"/>
      <c r="BT12" s="88" t="s">
        <v>341</v>
      </c>
      <c r="BU12" s="89"/>
      <c r="BV12" s="90"/>
      <c r="BW12" s="88" t="s">
        <v>342</v>
      </c>
      <c r="BX12" s="89"/>
      <c r="BY12" s="90"/>
      <c r="BZ12" s="88" t="s">
        <v>343</v>
      </c>
      <c r="CA12" s="89"/>
      <c r="CB12" s="90"/>
      <c r="CC12" s="88" t="s">
        <v>344</v>
      </c>
      <c r="CD12" s="89"/>
      <c r="CE12" s="90"/>
      <c r="CF12" s="88" t="s">
        <v>345</v>
      </c>
      <c r="CG12" s="89"/>
      <c r="CH12" s="90"/>
      <c r="CI12" s="88" t="s">
        <v>346</v>
      </c>
      <c r="CJ12" s="89"/>
      <c r="CK12" s="90"/>
      <c r="CL12" s="88" t="s">
        <v>347</v>
      </c>
      <c r="CM12" s="89"/>
      <c r="CN12" s="90"/>
      <c r="CO12" s="88" t="s">
        <v>348</v>
      </c>
      <c r="CP12" s="89"/>
      <c r="CQ12" s="90"/>
      <c r="CR12" s="88" t="s">
        <v>349</v>
      </c>
      <c r="CS12" s="89"/>
      <c r="CT12" s="90"/>
      <c r="CU12" s="88" t="s">
        <v>350</v>
      </c>
      <c r="CV12" s="89"/>
      <c r="CW12" s="90"/>
      <c r="CX12" s="88" t="s">
        <v>351</v>
      </c>
      <c r="CY12" s="89"/>
      <c r="CZ12" s="90"/>
      <c r="DA12" s="88" t="s">
        <v>352</v>
      </c>
      <c r="DB12" s="89"/>
      <c r="DC12" s="90"/>
      <c r="DD12" s="88" t="s">
        <v>353</v>
      </c>
      <c r="DE12" s="89"/>
      <c r="DF12" s="90"/>
      <c r="DG12" s="88" t="s">
        <v>354</v>
      </c>
      <c r="DH12" s="89"/>
      <c r="DI12" s="90"/>
      <c r="DJ12" s="88" t="s">
        <v>355</v>
      </c>
      <c r="DK12" s="89"/>
      <c r="DL12" s="90"/>
      <c r="DM12" s="88" t="s">
        <v>356</v>
      </c>
      <c r="DN12" s="89"/>
      <c r="DO12" s="90"/>
      <c r="DP12" s="88" t="s">
        <v>357</v>
      </c>
      <c r="DQ12" s="89"/>
      <c r="DR12" s="90"/>
      <c r="DS12" s="88" t="s">
        <v>358</v>
      </c>
      <c r="DT12" s="89"/>
      <c r="DU12" s="90"/>
      <c r="DV12" s="88" t="s">
        <v>359</v>
      </c>
      <c r="DW12" s="89"/>
      <c r="DX12" s="90"/>
      <c r="DY12" s="88"/>
      <c r="DZ12" s="89"/>
      <c r="EA12" s="90"/>
      <c r="EB12" s="88" t="s">
        <v>360</v>
      </c>
      <c r="EC12" s="89"/>
      <c r="ED12" s="90"/>
      <c r="EE12" s="88" t="s">
        <v>361</v>
      </c>
      <c r="EF12" s="89"/>
      <c r="EG12" s="90"/>
      <c r="EH12" s="88" t="s">
        <v>362</v>
      </c>
      <c r="EI12" s="89"/>
      <c r="EJ12" s="90"/>
      <c r="EK12" s="88" t="s">
        <v>363</v>
      </c>
      <c r="EL12" s="89"/>
      <c r="EM12" s="90"/>
      <c r="EN12" s="88" t="s">
        <v>364</v>
      </c>
      <c r="EO12" s="89"/>
      <c r="EP12" s="90"/>
      <c r="EQ12" s="88" t="s">
        <v>365</v>
      </c>
      <c r="ER12" s="89"/>
      <c r="ES12" s="90"/>
      <c r="ET12" s="88" t="s">
        <v>366</v>
      </c>
      <c r="EU12" s="89"/>
      <c r="EV12" s="90"/>
      <c r="EW12" s="88" t="s">
        <v>367</v>
      </c>
      <c r="EX12" s="89"/>
      <c r="EY12" s="90"/>
      <c r="EZ12" s="88" t="s">
        <v>368</v>
      </c>
      <c r="FA12" s="89"/>
      <c r="FB12" s="90"/>
      <c r="FC12" s="88" t="s">
        <v>369</v>
      </c>
      <c r="FD12" s="89"/>
      <c r="FE12" s="90"/>
      <c r="FF12" s="88" t="s">
        <v>370</v>
      </c>
      <c r="FG12" s="89"/>
      <c r="FH12" s="90"/>
      <c r="FI12" s="88" t="s">
        <v>371</v>
      </c>
      <c r="FJ12" s="89"/>
      <c r="FK12" s="90"/>
    </row>
    <row r="13" spans="1:167" ht="144.75" customHeight="1" thickBot="1">
      <c r="A13" s="76"/>
      <c r="B13" s="76"/>
      <c r="C13" s="32" t="s">
        <v>372</v>
      </c>
      <c r="D13" s="33" t="s">
        <v>373</v>
      </c>
      <c r="E13" s="34" t="s">
        <v>374</v>
      </c>
      <c r="F13" s="35" t="s">
        <v>375</v>
      </c>
      <c r="G13" s="35" t="s">
        <v>376</v>
      </c>
      <c r="H13" s="34" t="s">
        <v>377</v>
      </c>
      <c r="I13" s="36" t="s">
        <v>378</v>
      </c>
      <c r="J13" s="35" t="s">
        <v>379</v>
      </c>
      <c r="K13" s="34" t="s">
        <v>380</v>
      </c>
      <c r="L13" s="36" t="s">
        <v>381</v>
      </c>
      <c r="M13" s="35" t="s">
        <v>382</v>
      </c>
      <c r="N13" s="34" t="s">
        <v>383</v>
      </c>
      <c r="O13" s="36" t="s">
        <v>384</v>
      </c>
      <c r="P13" s="35" t="s">
        <v>385</v>
      </c>
      <c r="Q13" s="34" t="s">
        <v>386</v>
      </c>
      <c r="R13" s="37" t="s">
        <v>387</v>
      </c>
      <c r="S13" s="38" t="s">
        <v>388</v>
      </c>
      <c r="T13" s="39" t="s">
        <v>389</v>
      </c>
      <c r="U13" s="37" t="s">
        <v>390</v>
      </c>
      <c r="V13" s="38" t="s">
        <v>391</v>
      </c>
      <c r="W13" s="39" t="s">
        <v>140</v>
      </c>
      <c r="X13" s="37" t="s">
        <v>392</v>
      </c>
      <c r="Y13" s="38" t="s">
        <v>393</v>
      </c>
      <c r="Z13" s="39" t="s">
        <v>394</v>
      </c>
      <c r="AA13" s="37" t="s">
        <v>395</v>
      </c>
      <c r="AB13" s="38" t="s">
        <v>396</v>
      </c>
      <c r="AC13" s="39" t="s">
        <v>397</v>
      </c>
      <c r="AD13" s="37" t="s">
        <v>398</v>
      </c>
      <c r="AE13" s="38" t="s">
        <v>399</v>
      </c>
      <c r="AF13" s="39" t="s">
        <v>400</v>
      </c>
      <c r="AG13" s="37" t="s">
        <v>401</v>
      </c>
      <c r="AH13" s="38" t="s">
        <v>402</v>
      </c>
      <c r="AI13" s="39" t="s">
        <v>403</v>
      </c>
      <c r="AJ13" s="37" t="s">
        <v>404</v>
      </c>
      <c r="AK13" s="38" t="s">
        <v>405</v>
      </c>
      <c r="AL13" s="39" t="s">
        <v>406</v>
      </c>
      <c r="AM13" s="37" t="s">
        <v>407</v>
      </c>
      <c r="AN13" s="38" t="s">
        <v>408</v>
      </c>
      <c r="AO13" s="39" t="s">
        <v>409</v>
      </c>
      <c r="AP13" s="37" t="s">
        <v>410</v>
      </c>
      <c r="AQ13" s="38" t="s">
        <v>411</v>
      </c>
      <c r="AR13" s="39" t="s">
        <v>412</v>
      </c>
      <c r="AS13" s="37" t="s">
        <v>413</v>
      </c>
      <c r="AT13" s="38" t="s">
        <v>414</v>
      </c>
      <c r="AU13" s="39" t="s">
        <v>415</v>
      </c>
      <c r="AV13" s="37" t="s">
        <v>416</v>
      </c>
      <c r="AW13" s="38" t="s">
        <v>417</v>
      </c>
      <c r="AX13" s="39" t="s">
        <v>128</v>
      </c>
      <c r="AY13" s="37" t="s">
        <v>418</v>
      </c>
      <c r="AZ13" s="38" t="s">
        <v>419</v>
      </c>
      <c r="BA13" s="39" t="s">
        <v>420</v>
      </c>
      <c r="BB13" s="37" t="s">
        <v>421</v>
      </c>
      <c r="BC13" s="38" t="s">
        <v>422</v>
      </c>
      <c r="BD13" s="39" t="s">
        <v>423</v>
      </c>
      <c r="BE13" s="37" t="s">
        <v>424</v>
      </c>
      <c r="BF13" s="38" t="s">
        <v>425</v>
      </c>
      <c r="BG13" s="39" t="s">
        <v>426</v>
      </c>
      <c r="BH13" s="37" t="s">
        <v>427</v>
      </c>
      <c r="BI13" s="38" t="s">
        <v>428</v>
      </c>
      <c r="BJ13" s="39" t="s">
        <v>429</v>
      </c>
      <c r="BK13" s="37" t="s">
        <v>430</v>
      </c>
      <c r="BL13" s="38" t="s">
        <v>431</v>
      </c>
      <c r="BM13" s="39" t="s">
        <v>432</v>
      </c>
      <c r="BN13" s="37" t="s">
        <v>433</v>
      </c>
      <c r="BO13" s="38" t="s">
        <v>434</v>
      </c>
      <c r="BP13" s="39" t="s">
        <v>435</v>
      </c>
      <c r="BQ13" s="37" t="s">
        <v>436</v>
      </c>
      <c r="BR13" s="38" t="s">
        <v>437</v>
      </c>
      <c r="BS13" s="39" t="s">
        <v>438</v>
      </c>
      <c r="BT13" s="37" t="s">
        <v>439</v>
      </c>
      <c r="BU13" s="38" t="s">
        <v>440</v>
      </c>
      <c r="BV13" s="39" t="s">
        <v>441</v>
      </c>
      <c r="BW13" s="37" t="s">
        <v>442</v>
      </c>
      <c r="BX13" s="38" t="s">
        <v>443</v>
      </c>
      <c r="BY13" s="39" t="s">
        <v>444</v>
      </c>
      <c r="BZ13" s="37" t="s">
        <v>445</v>
      </c>
      <c r="CA13" s="38" t="s">
        <v>446</v>
      </c>
      <c r="CB13" s="39" t="s">
        <v>447</v>
      </c>
      <c r="CC13" s="37" t="s">
        <v>448</v>
      </c>
      <c r="CD13" s="38" t="s">
        <v>449</v>
      </c>
      <c r="CE13" s="39" t="s">
        <v>450</v>
      </c>
      <c r="CF13" s="37" t="s">
        <v>451</v>
      </c>
      <c r="CG13" s="38" t="s">
        <v>452</v>
      </c>
      <c r="CH13" s="39" t="s">
        <v>453</v>
      </c>
      <c r="CI13" s="37" t="s">
        <v>165</v>
      </c>
      <c r="CJ13" s="38" t="s">
        <v>454</v>
      </c>
      <c r="CK13" s="39" t="s">
        <v>455</v>
      </c>
      <c r="CL13" s="37" t="s">
        <v>456</v>
      </c>
      <c r="CM13" s="38" t="s">
        <v>457</v>
      </c>
      <c r="CN13" s="39" t="s">
        <v>458</v>
      </c>
      <c r="CO13" s="37" t="s">
        <v>445</v>
      </c>
      <c r="CP13" s="38" t="s">
        <v>459</v>
      </c>
      <c r="CQ13" s="39" t="s">
        <v>460</v>
      </c>
      <c r="CR13" s="37" t="s">
        <v>461</v>
      </c>
      <c r="CS13" s="38" t="s">
        <v>462</v>
      </c>
      <c r="CT13" s="39" t="s">
        <v>463</v>
      </c>
      <c r="CU13" s="37" t="s">
        <v>464</v>
      </c>
      <c r="CV13" s="38" t="s">
        <v>465</v>
      </c>
      <c r="CW13" s="39" t="s">
        <v>466</v>
      </c>
      <c r="CX13" s="37" t="s">
        <v>467</v>
      </c>
      <c r="CY13" s="38" t="s">
        <v>468</v>
      </c>
      <c r="CZ13" s="39" t="s">
        <v>469</v>
      </c>
      <c r="DA13" s="37" t="s">
        <v>470</v>
      </c>
      <c r="DB13" s="38" t="s">
        <v>471</v>
      </c>
      <c r="DC13" s="39" t="s">
        <v>472</v>
      </c>
      <c r="DD13" s="40" t="s">
        <v>165</v>
      </c>
      <c r="DE13" s="41" t="s">
        <v>473</v>
      </c>
      <c r="DF13" s="41" t="s">
        <v>474</v>
      </c>
      <c r="DG13" s="40" t="s">
        <v>475</v>
      </c>
      <c r="DH13" s="41" t="s">
        <v>476</v>
      </c>
      <c r="DI13" s="41" t="s">
        <v>477</v>
      </c>
      <c r="DJ13" s="40" t="s">
        <v>478</v>
      </c>
      <c r="DK13" s="41" t="s">
        <v>479</v>
      </c>
      <c r="DL13" s="41" t="s">
        <v>480</v>
      </c>
      <c r="DM13" s="37" t="s">
        <v>481</v>
      </c>
      <c r="DN13" s="38" t="s">
        <v>482</v>
      </c>
      <c r="DO13" s="39" t="s">
        <v>483</v>
      </c>
      <c r="DP13" s="37" t="s">
        <v>481</v>
      </c>
      <c r="DQ13" s="38" t="s">
        <v>482</v>
      </c>
      <c r="DR13" s="39" t="s">
        <v>484</v>
      </c>
      <c r="DS13" s="37" t="s">
        <v>485</v>
      </c>
      <c r="DT13" s="38" t="s">
        <v>486</v>
      </c>
      <c r="DU13" s="39" t="s">
        <v>487</v>
      </c>
      <c r="DV13" s="37" t="s">
        <v>488</v>
      </c>
      <c r="DW13" s="38" t="s">
        <v>489</v>
      </c>
      <c r="DX13" s="39" t="s">
        <v>490</v>
      </c>
      <c r="DY13" s="37" t="s">
        <v>491</v>
      </c>
      <c r="DZ13" s="38" t="s">
        <v>492</v>
      </c>
      <c r="EA13" s="39" t="s">
        <v>493</v>
      </c>
      <c r="EB13" s="37" t="s">
        <v>494</v>
      </c>
      <c r="EC13" s="38" t="s">
        <v>495</v>
      </c>
      <c r="ED13" s="39" t="s">
        <v>496</v>
      </c>
      <c r="EE13" s="37" t="s">
        <v>497</v>
      </c>
      <c r="EF13" s="38" t="s">
        <v>498</v>
      </c>
      <c r="EG13" s="39" t="s">
        <v>499</v>
      </c>
      <c r="EH13" s="37" t="s">
        <v>500</v>
      </c>
      <c r="EI13" s="38" t="s">
        <v>501</v>
      </c>
      <c r="EJ13" s="39" t="s">
        <v>122</v>
      </c>
      <c r="EK13" s="37" t="s">
        <v>502</v>
      </c>
      <c r="EL13" s="38" t="s">
        <v>503</v>
      </c>
      <c r="EM13" s="39" t="s">
        <v>504</v>
      </c>
      <c r="EN13" s="37" t="s">
        <v>505</v>
      </c>
      <c r="EO13" s="38" t="s">
        <v>506</v>
      </c>
      <c r="EP13" s="39" t="s">
        <v>507</v>
      </c>
      <c r="EQ13" s="37" t="s">
        <v>180</v>
      </c>
      <c r="ER13" s="38" t="s">
        <v>508</v>
      </c>
      <c r="ES13" s="39" t="s">
        <v>182</v>
      </c>
      <c r="ET13" s="37" t="s">
        <v>509</v>
      </c>
      <c r="EU13" s="38" t="s">
        <v>510</v>
      </c>
      <c r="EV13" s="39" t="s">
        <v>511</v>
      </c>
      <c r="EW13" s="37" t="s">
        <v>512</v>
      </c>
      <c r="EX13" s="38" t="s">
        <v>513</v>
      </c>
      <c r="EY13" s="39" t="s">
        <v>514</v>
      </c>
      <c r="EZ13" s="37" t="s">
        <v>515</v>
      </c>
      <c r="FA13" s="38" t="s">
        <v>516</v>
      </c>
      <c r="FB13" s="39" t="s">
        <v>517</v>
      </c>
      <c r="FC13" s="37" t="s">
        <v>518</v>
      </c>
      <c r="FD13" s="38" t="s">
        <v>519</v>
      </c>
      <c r="FE13" s="39" t="s">
        <v>520</v>
      </c>
      <c r="FF13" s="37" t="s">
        <v>370</v>
      </c>
      <c r="FG13" s="38" t="s">
        <v>521</v>
      </c>
      <c r="FH13" s="39" t="s">
        <v>522</v>
      </c>
      <c r="FI13" s="37" t="s">
        <v>523</v>
      </c>
      <c r="FJ13" s="38" t="s">
        <v>524</v>
      </c>
      <c r="FK13" s="39" t="s">
        <v>525</v>
      </c>
    </row>
    <row r="14" spans="1:167" ht="24.6" thickBot="1">
      <c r="A14" s="12">
        <v>1</v>
      </c>
      <c r="B14" s="42" t="s">
        <v>526</v>
      </c>
      <c r="C14" s="6">
        <v>1</v>
      </c>
      <c r="D14" s="6"/>
      <c r="E14" s="6"/>
      <c r="F14" s="6">
        <v>1</v>
      </c>
      <c r="G14" s="6"/>
      <c r="H14" s="6"/>
      <c r="I14" s="6">
        <v>1</v>
      </c>
      <c r="J14" s="6"/>
      <c r="K14" s="6"/>
      <c r="L14" s="6">
        <v>1</v>
      </c>
      <c r="M14" s="6"/>
      <c r="N14" s="6"/>
      <c r="O14" s="6">
        <v>1</v>
      </c>
      <c r="P14" s="6"/>
      <c r="Q14" s="6"/>
      <c r="R14" s="6">
        <v>1</v>
      </c>
      <c r="S14" s="6"/>
      <c r="T14" s="6"/>
      <c r="U14" s="6">
        <v>1</v>
      </c>
      <c r="V14" s="6"/>
      <c r="W14" s="6"/>
      <c r="X14" s="6">
        <v>1</v>
      </c>
      <c r="Y14" s="6"/>
      <c r="Z14" s="6"/>
      <c r="AA14" s="6">
        <v>1</v>
      </c>
      <c r="AB14" s="6"/>
      <c r="AC14" s="6"/>
      <c r="AD14" s="6">
        <v>1</v>
      </c>
      <c r="AE14" s="6"/>
      <c r="AF14" s="6"/>
      <c r="AG14" s="6">
        <v>1</v>
      </c>
      <c r="AH14" s="6"/>
      <c r="AI14" s="6"/>
      <c r="AJ14" s="6">
        <v>1</v>
      </c>
      <c r="AK14" s="6"/>
      <c r="AL14" s="6"/>
      <c r="AM14" s="6">
        <v>1</v>
      </c>
      <c r="AN14" s="6"/>
      <c r="AO14" s="6"/>
      <c r="AP14" s="6">
        <v>1</v>
      </c>
      <c r="AQ14" s="6"/>
      <c r="AR14" s="6"/>
      <c r="AS14" s="6">
        <v>1</v>
      </c>
      <c r="AT14" s="6"/>
      <c r="AU14" s="6"/>
      <c r="AV14" s="6">
        <v>1</v>
      </c>
      <c r="AW14" s="6"/>
      <c r="AX14" s="6"/>
      <c r="AY14" s="6">
        <v>1</v>
      </c>
      <c r="AZ14" s="6"/>
      <c r="BA14" s="6"/>
      <c r="BB14" s="6">
        <v>1</v>
      </c>
      <c r="BC14" s="6"/>
      <c r="BD14" s="6"/>
      <c r="BE14" s="6">
        <v>1</v>
      </c>
      <c r="BF14" s="6"/>
      <c r="BG14" s="6"/>
      <c r="BH14" s="6">
        <v>1</v>
      </c>
      <c r="BI14" s="6"/>
      <c r="BJ14" s="6"/>
      <c r="BK14" s="6">
        <v>1</v>
      </c>
      <c r="BL14" s="6"/>
      <c r="BM14" s="6"/>
      <c r="BN14" s="6">
        <v>1</v>
      </c>
      <c r="BO14" s="6"/>
      <c r="BP14" s="6"/>
      <c r="BQ14" s="6">
        <v>1</v>
      </c>
      <c r="BR14" s="6"/>
      <c r="BS14" s="6"/>
      <c r="BT14" s="6">
        <v>1</v>
      </c>
      <c r="BU14" s="6"/>
      <c r="BV14" s="6"/>
      <c r="BW14" s="6"/>
      <c r="BX14" s="6">
        <v>1</v>
      </c>
      <c r="BY14" s="6"/>
      <c r="BZ14" s="6">
        <v>1</v>
      </c>
      <c r="CA14" s="6"/>
      <c r="CB14" s="6"/>
      <c r="CC14" s="6">
        <v>1</v>
      </c>
      <c r="CD14" s="6"/>
      <c r="CE14" s="6"/>
      <c r="CF14" s="6">
        <v>1</v>
      </c>
      <c r="CG14" s="6"/>
      <c r="CH14" s="6"/>
      <c r="CI14" s="6">
        <v>1</v>
      </c>
      <c r="CJ14" s="6"/>
      <c r="CK14" s="6"/>
      <c r="CL14" s="6">
        <v>1</v>
      </c>
      <c r="CM14" s="6"/>
      <c r="CN14" s="6"/>
      <c r="CO14" s="6">
        <v>1</v>
      </c>
      <c r="CP14" s="6"/>
      <c r="CQ14" s="6"/>
      <c r="CR14" s="6">
        <v>1</v>
      </c>
      <c r="CS14" s="6"/>
      <c r="CT14" s="6"/>
      <c r="CU14" s="6">
        <v>1</v>
      </c>
      <c r="CV14" s="6"/>
      <c r="CW14" s="6"/>
      <c r="CX14" s="6">
        <v>1</v>
      </c>
      <c r="CY14" s="6"/>
      <c r="CZ14" s="6"/>
      <c r="DA14" s="6">
        <v>1</v>
      </c>
      <c r="DB14" s="6"/>
      <c r="DC14" s="6"/>
      <c r="DD14" s="6">
        <v>1</v>
      </c>
      <c r="DE14" s="6"/>
      <c r="DF14" s="6"/>
      <c r="DG14" s="6">
        <v>1</v>
      </c>
      <c r="DH14" s="6"/>
      <c r="DI14" s="6"/>
      <c r="DJ14" s="6">
        <v>1</v>
      </c>
      <c r="DK14" s="6"/>
      <c r="DL14" s="6"/>
      <c r="DM14" s="6">
        <v>1</v>
      </c>
      <c r="DN14" s="6"/>
      <c r="DO14" s="6"/>
      <c r="DP14" s="6">
        <v>1</v>
      </c>
      <c r="DQ14" s="6"/>
      <c r="DR14" s="6"/>
      <c r="DS14" s="6">
        <v>1</v>
      </c>
      <c r="DT14" s="6"/>
      <c r="DU14" s="6"/>
      <c r="DV14" s="6">
        <v>1</v>
      </c>
      <c r="DW14" s="6"/>
      <c r="DX14" s="6"/>
      <c r="DY14" s="6">
        <v>1</v>
      </c>
      <c r="DZ14" s="6"/>
      <c r="EA14" s="6"/>
      <c r="EB14" s="6">
        <v>1</v>
      </c>
      <c r="EC14" s="6"/>
      <c r="ED14" s="6"/>
      <c r="EE14" s="6">
        <v>1</v>
      </c>
      <c r="EF14" s="6"/>
      <c r="EG14" s="6"/>
      <c r="EH14" s="6">
        <v>1</v>
      </c>
      <c r="EI14" s="6"/>
      <c r="EJ14" s="6"/>
      <c r="EK14" s="6">
        <v>1</v>
      </c>
      <c r="EL14" s="6"/>
      <c r="EM14" s="6"/>
      <c r="EN14" s="6">
        <v>1</v>
      </c>
      <c r="EO14" s="6"/>
      <c r="EP14" s="6"/>
      <c r="EQ14" s="6">
        <v>1</v>
      </c>
      <c r="ER14" s="6"/>
      <c r="ES14" s="6"/>
      <c r="ET14" s="6"/>
      <c r="EU14" s="6">
        <v>1</v>
      </c>
      <c r="EV14" s="6"/>
      <c r="EW14" s="6">
        <v>1</v>
      </c>
      <c r="EX14" s="6"/>
      <c r="EY14" s="6"/>
      <c r="EZ14" s="6">
        <v>1</v>
      </c>
      <c r="FA14" s="6"/>
      <c r="FB14" s="6"/>
      <c r="FC14" s="6">
        <v>1</v>
      </c>
      <c r="FD14" s="6"/>
      <c r="FE14" s="6"/>
      <c r="FF14" s="6">
        <v>1</v>
      </c>
      <c r="FG14" s="6"/>
      <c r="FH14" s="6"/>
      <c r="FI14" s="6">
        <v>1</v>
      </c>
      <c r="FJ14" s="6"/>
      <c r="FK14" s="6"/>
    </row>
    <row r="15" spans="1:167" ht="24.6" thickBot="1">
      <c r="A15" s="12">
        <v>2</v>
      </c>
      <c r="B15" s="43" t="s">
        <v>527</v>
      </c>
      <c r="C15" s="9">
        <v>1</v>
      </c>
      <c r="D15" s="9"/>
      <c r="E15" s="9"/>
      <c r="F15" s="9">
        <v>1</v>
      </c>
      <c r="G15" s="9"/>
      <c r="H15" s="9"/>
      <c r="I15" s="9">
        <v>1</v>
      </c>
      <c r="J15" s="9"/>
      <c r="K15" s="9"/>
      <c r="L15" s="9">
        <v>1</v>
      </c>
      <c r="M15" s="9"/>
      <c r="N15" s="9"/>
      <c r="O15" s="9">
        <v>1</v>
      </c>
      <c r="P15" s="9"/>
      <c r="Q15" s="9"/>
      <c r="R15" s="9"/>
      <c r="S15" s="9">
        <v>1</v>
      </c>
      <c r="T15" s="9"/>
      <c r="U15" s="9"/>
      <c r="V15" s="9">
        <v>1</v>
      </c>
      <c r="W15" s="9"/>
      <c r="X15" s="9"/>
      <c r="Y15" s="9">
        <v>1</v>
      </c>
      <c r="Z15" s="9"/>
      <c r="AA15" s="9"/>
      <c r="AB15" s="9">
        <v>1</v>
      </c>
      <c r="AC15" s="9"/>
      <c r="AD15" s="9">
        <v>1</v>
      </c>
      <c r="AE15" s="9"/>
      <c r="AF15" s="9"/>
      <c r="AG15" s="9"/>
      <c r="AH15" s="9">
        <v>1</v>
      </c>
      <c r="AI15" s="9"/>
      <c r="AJ15" s="9">
        <v>1</v>
      </c>
      <c r="AK15" s="9"/>
      <c r="AL15" s="9"/>
      <c r="AM15" s="9">
        <v>1</v>
      </c>
      <c r="AN15" s="9"/>
      <c r="AO15" s="9"/>
      <c r="AP15" s="9"/>
      <c r="AQ15" s="9">
        <v>1</v>
      </c>
      <c r="AR15" s="9"/>
      <c r="AS15" s="9"/>
      <c r="AT15" s="9">
        <v>1</v>
      </c>
      <c r="AU15" s="9"/>
      <c r="AV15" s="9"/>
      <c r="AW15" s="9">
        <v>1</v>
      </c>
      <c r="AX15" s="9"/>
      <c r="AY15" s="9"/>
      <c r="AZ15" s="9">
        <v>1</v>
      </c>
      <c r="BA15" s="9"/>
      <c r="BB15" s="9"/>
      <c r="BC15" s="9">
        <v>1</v>
      </c>
      <c r="BD15" s="9"/>
      <c r="BE15" s="9"/>
      <c r="BF15" s="9">
        <v>1</v>
      </c>
      <c r="BG15" s="9"/>
      <c r="BH15" s="9"/>
      <c r="BI15" s="9">
        <v>1</v>
      </c>
      <c r="BJ15" s="9"/>
      <c r="BK15" s="9">
        <v>1</v>
      </c>
      <c r="BL15" s="9"/>
      <c r="BM15" s="9"/>
      <c r="BN15" s="9">
        <v>1</v>
      </c>
      <c r="BO15" s="9"/>
      <c r="BP15" s="9"/>
      <c r="BQ15" s="9">
        <v>1</v>
      </c>
      <c r="BR15" s="9"/>
      <c r="BS15" s="9"/>
      <c r="BT15" s="9"/>
      <c r="BU15" s="9">
        <v>1</v>
      </c>
      <c r="BV15" s="9"/>
      <c r="BW15" s="9"/>
      <c r="BX15" s="9">
        <v>1</v>
      </c>
      <c r="BY15" s="9"/>
      <c r="BZ15" s="9">
        <v>1</v>
      </c>
      <c r="CA15" s="9"/>
      <c r="CB15" s="9"/>
      <c r="CC15" s="9"/>
      <c r="CD15" s="9">
        <v>1</v>
      </c>
      <c r="CE15" s="9"/>
      <c r="CF15" s="9">
        <v>1</v>
      </c>
      <c r="CG15" s="9"/>
      <c r="CH15" s="9"/>
      <c r="CI15" s="9">
        <v>1</v>
      </c>
      <c r="CJ15" s="9"/>
      <c r="CK15" s="9"/>
      <c r="CL15" s="9">
        <v>1</v>
      </c>
      <c r="CM15" s="9"/>
      <c r="CN15" s="9"/>
      <c r="CO15" s="9"/>
      <c r="CP15" s="9">
        <v>1</v>
      </c>
      <c r="CQ15" s="9"/>
      <c r="CR15" s="9">
        <v>1</v>
      </c>
      <c r="CS15" s="9"/>
      <c r="CT15" s="9"/>
      <c r="CU15" s="9">
        <v>1</v>
      </c>
      <c r="CV15" s="9"/>
      <c r="CW15" s="9"/>
      <c r="CX15" s="9">
        <v>1</v>
      </c>
      <c r="CY15" s="9"/>
      <c r="CZ15" s="9"/>
      <c r="DA15" s="9">
        <v>1</v>
      </c>
      <c r="DB15" s="9"/>
      <c r="DC15" s="9"/>
      <c r="DD15" s="9">
        <v>1</v>
      </c>
      <c r="DE15" s="9"/>
      <c r="DF15" s="9"/>
      <c r="DG15" s="9"/>
      <c r="DH15" s="9">
        <v>1</v>
      </c>
      <c r="DI15" s="9"/>
      <c r="DJ15" s="9">
        <v>1</v>
      </c>
      <c r="DK15" s="9"/>
      <c r="DL15" s="9"/>
      <c r="DM15" s="9">
        <v>1</v>
      </c>
      <c r="DN15" s="9"/>
      <c r="DO15" s="9"/>
      <c r="DP15" s="9"/>
      <c r="DQ15" s="9"/>
      <c r="DR15" s="9">
        <v>1</v>
      </c>
      <c r="DS15" s="9">
        <v>1</v>
      </c>
      <c r="DT15" s="9"/>
      <c r="DU15" s="9"/>
      <c r="DV15" s="9">
        <v>1</v>
      </c>
      <c r="DW15" s="9"/>
      <c r="DX15" s="9"/>
      <c r="DY15" s="9">
        <v>1</v>
      </c>
      <c r="DZ15" s="9"/>
      <c r="EA15" s="9"/>
      <c r="EB15" s="9">
        <v>1</v>
      </c>
      <c r="EC15" s="9"/>
      <c r="ED15" s="9"/>
      <c r="EE15" s="9">
        <v>1</v>
      </c>
      <c r="EF15" s="9"/>
      <c r="EG15" s="9"/>
      <c r="EH15" s="9">
        <v>1</v>
      </c>
      <c r="EI15" s="9"/>
      <c r="EJ15" s="9"/>
      <c r="EK15" s="9">
        <v>1</v>
      </c>
      <c r="EL15" s="9"/>
      <c r="EM15" s="9"/>
      <c r="EN15" s="9">
        <v>1</v>
      </c>
      <c r="EO15" s="9"/>
      <c r="EP15" s="9"/>
      <c r="EQ15" s="9">
        <v>1</v>
      </c>
      <c r="ER15" s="9"/>
      <c r="ES15" s="9"/>
      <c r="ET15" s="9"/>
      <c r="EU15" s="9">
        <v>1</v>
      </c>
      <c r="EV15" s="9"/>
      <c r="EW15" s="9">
        <v>1</v>
      </c>
      <c r="EX15" s="9"/>
      <c r="EY15" s="9"/>
      <c r="EZ15" s="9">
        <v>1</v>
      </c>
      <c r="FA15" s="9"/>
      <c r="FB15" s="9"/>
      <c r="FC15" s="9"/>
      <c r="FD15" s="9">
        <v>1</v>
      </c>
      <c r="FE15" s="9"/>
      <c r="FF15" s="9">
        <v>1</v>
      </c>
      <c r="FG15" s="9"/>
      <c r="FH15" s="9"/>
      <c r="FI15" s="9">
        <v>1</v>
      </c>
      <c r="FJ15" s="9"/>
      <c r="FK15" s="9"/>
    </row>
    <row r="16" spans="1:167" ht="24.6" thickBot="1">
      <c r="A16" s="12">
        <v>3</v>
      </c>
      <c r="B16" s="43" t="s">
        <v>528</v>
      </c>
      <c r="C16" s="9"/>
      <c r="D16" s="9">
        <v>1</v>
      </c>
      <c r="E16" s="9"/>
      <c r="F16" s="9"/>
      <c r="G16" s="9">
        <v>1</v>
      </c>
      <c r="H16" s="9"/>
      <c r="I16" s="9"/>
      <c r="J16" s="9">
        <v>1</v>
      </c>
      <c r="K16" s="9"/>
      <c r="L16" s="9"/>
      <c r="M16" s="9">
        <v>1</v>
      </c>
      <c r="N16" s="9"/>
      <c r="O16" s="9"/>
      <c r="P16" s="9">
        <v>1</v>
      </c>
      <c r="Q16" s="9"/>
      <c r="R16" s="9"/>
      <c r="S16" s="9"/>
      <c r="T16" s="9">
        <v>1</v>
      </c>
      <c r="U16" s="9"/>
      <c r="V16" s="9"/>
      <c r="W16" s="9">
        <v>1</v>
      </c>
      <c r="X16" s="9"/>
      <c r="Y16" s="9"/>
      <c r="Z16" s="9">
        <v>1</v>
      </c>
      <c r="AA16" s="9"/>
      <c r="AB16" s="9"/>
      <c r="AC16" s="9">
        <v>1</v>
      </c>
      <c r="AD16" s="9"/>
      <c r="AE16" s="9"/>
      <c r="AF16" s="9">
        <v>1</v>
      </c>
      <c r="AG16" s="9"/>
      <c r="AH16" s="9"/>
      <c r="AI16" s="9">
        <v>1</v>
      </c>
      <c r="AJ16" s="9"/>
      <c r="AK16" s="9">
        <v>1</v>
      </c>
      <c r="AL16" s="9"/>
      <c r="AM16" s="9"/>
      <c r="AN16" s="9">
        <v>1</v>
      </c>
      <c r="AO16" s="9"/>
      <c r="AP16" s="9"/>
      <c r="AQ16" s="9"/>
      <c r="AR16" s="9">
        <v>1</v>
      </c>
      <c r="AS16" s="9"/>
      <c r="AT16" s="9"/>
      <c r="AU16" s="9">
        <v>1</v>
      </c>
      <c r="AV16" s="9"/>
      <c r="AW16" s="9"/>
      <c r="AX16" s="9">
        <v>1</v>
      </c>
      <c r="AY16" s="9"/>
      <c r="AZ16" s="9">
        <v>1</v>
      </c>
      <c r="BA16" s="9"/>
      <c r="BB16" s="9"/>
      <c r="BC16" s="9"/>
      <c r="BD16" s="9">
        <v>1</v>
      </c>
      <c r="BE16" s="9"/>
      <c r="BF16" s="9"/>
      <c r="BG16" s="9">
        <v>1</v>
      </c>
      <c r="BH16" s="9"/>
      <c r="BI16" s="9"/>
      <c r="BJ16" s="9">
        <v>1</v>
      </c>
      <c r="BK16" s="9"/>
      <c r="BL16" s="9">
        <v>1</v>
      </c>
      <c r="BM16" s="9"/>
      <c r="BN16" s="9"/>
      <c r="BO16" s="9">
        <v>1</v>
      </c>
      <c r="BP16" s="9"/>
      <c r="BQ16" s="9"/>
      <c r="BR16" s="9"/>
      <c r="BS16" s="9">
        <v>1</v>
      </c>
      <c r="BT16" s="9"/>
      <c r="BU16" s="9"/>
      <c r="BV16" s="9">
        <v>1</v>
      </c>
      <c r="BW16" s="9"/>
      <c r="BX16" s="9"/>
      <c r="BY16" s="9">
        <v>1</v>
      </c>
      <c r="BZ16" s="9"/>
      <c r="CA16" s="9">
        <v>1</v>
      </c>
      <c r="CB16" s="9"/>
      <c r="CC16" s="9"/>
      <c r="CD16" s="9"/>
      <c r="CE16" s="9">
        <v>1</v>
      </c>
      <c r="CF16" s="9"/>
      <c r="CG16" s="9">
        <v>1</v>
      </c>
      <c r="CH16" s="9"/>
      <c r="CI16" s="9"/>
      <c r="CJ16" s="9">
        <v>1</v>
      </c>
      <c r="CK16" s="9"/>
      <c r="CL16" s="9"/>
      <c r="CM16" s="9">
        <v>1</v>
      </c>
      <c r="CN16" s="9"/>
      <c r="CO16" s="9"/>
      <c r="CP16" s="9">
        <v>1</v>
      </c>
      <c r="CQ16" s="9"/>
      <c r="CR16" s="9"/>
      <c r="CS16" s="9">
        <v>1</v>
      </c>
      <c r="CT16" s="9"/>
      <c r="CU16" s="9"/>
      <c r="CV16" s="9">
        <v>1</v>
      </c>
      <c r="CW16" s="9"/>
      <c r="CX16" s="9"/>
      <c r="CY16" s="9">
        <v>1</v>
      </c>
      <c r="CZ16" s="9"/>
      <c r="DA16" s="9"/>
      <c r="DB16" s="9">
        <v>1</v>
      </c>
      <c r="DC16" s="9"/>
      <c r="DD16" s="9">
        <v>1</v>
      </c>
      <c r="DE16" s="9"/>
      <c r="DF16" s="9"/>
      <c r="DG16" s="9"/>
      <c r="DH16" s="9"/>
      <c r="DI16" s="9">
        <v>1</v>
      </c>
      <c r="DJ16" s="9"/>
      <c r="DK16" s="9"/>
      <c r="DL16" s="9">
        <v>1</v>
      </c>
      <c r="DM16" s="9"/>
      <c r="DN16" s="9">
        <v>1</v>
      </c>
      <c r="DO16" s="9"/>
      <c r="DP16" s="9"/>
      <c r="DQ16" s="9">
        <v>1</v>
      </c>
      <c r="DR16" s="9"/>
      <c r="DS16" s="9"/>
      <c r="DT16" s="9">
        <v>1</v>
      </c>
      <c r="DU16" s="9"/>
      <c r="DV16" s="9">
        <v>1</v>
      </c>
      <c r="DW16" s="9"/>
      <c r="DX16" s="9"/>
      <c r="DY16" s="9">
        <v>1</v>
      </c>
      <c r="DZ16" s="9"/>
      <c r="EA16" s="9"/>
      <c r="EB16" s="9"/>
      <c r="EC16" s="9">
        <v>1</v>
      </c>
      <c r="ED16" s="9"/>
      <c r="EE16" s="9">
        <v>1</v>
      </c>
      <c r="EF16" s="9"/>
      <c r="EG16" s="9"/>
      <c r="EH16" s="9"/>
      <c r="EI16" s="9">
        <v>1</v>
      </c>
      <c r="EJ16" s="9"/>
      <c r="EK16" s="9"/>
      <c r="EL16" s="9"/>
      <c r="EM16" s="9">
        <v>1</v>
      </c>
      <c r="EN16" s="9"/>
      <c r="EO16" s="9">
        <v>1</v>
      </c>
      <c r="EP16" s="9"/>
      <c r="EQ16" s="9"/>
      <c r="ER16" s="9"/>
      <c r="ES16" s="9">
        <v>1</v>
      </c>
      <c r="ET16" s="9"/>
      <c r="EU16" s="9"/>
      <c r="EV16" s="9">
        <v>1</v>
      </c>
      <c r="EW16" s="9"/>
      <c r="EX16" s="9"/>
      <c r="EY16" s="9">
        <v>1</v>
      </c>
      <c r="EZ16" s="9"/>
      <c r="FA16" s="9"/>
      <c r="FB16" s="9">
        <v>1</v>
      </c>
      <c r="FC16" s="9"/>
      <c r="FD16" s="9">
        <v>1</v>
      </c>
      <c r="FE16" s="9"/>
      <c r="FF16" s="9">
        <v>1</v>
      </c>
      <c r="FG16" s="9"/>
      <c r="FH16" s="9"/>
      <c r="FI16" s="9">
        <v>1</v>
      </c>
      <c r="FJ16" s="9"/>
      <c r="FK16" s="9"/>
    </row>
    <row r="17" spans="1:167" ht="24.6" thickBot="1">
      <c r="A17" s="12">
        <v>4</v>
      </c>
      <c r="B17" s="43" t="s">
        <v>529</v>
      </c>
      <c r="C17" s="9"/>
      <c r="D17" s="9">
        <v>1</v>
      </c>
      <c r="E17" s="9"/>
      <c r="F17" s="9"/>
      <c r="G17" s="9">
        <v>1</v>
      </c>
      <c r="H17" s="9"/>
      <c r="I17" s="9"/>
      <c r="J17" s="9">
        <v>1</v>
      </c>
      <c r="K17" s="9"/>
      <c r="L17" s="9"/>
      <c r="M17" s="9">
        <v>1</v>
      </c>
      <c r="N17" s="9"/>
      <c r="O17" s="9"/>
      <c r="P17" s="9">
        <v>1</v>
      </c>
      <c r="Q17" s="9"/>
      <c r="R17" s="9"/>
      <c r="S17" s="9"/>
      <c r="T17" s="9">
        <v>1</v>
      </c>
      <c r="U17" s="9"/>
      <c r="V17" s="9"/>
      <c r="W17" s="9">
        <v>1</v>
      </c>
      <c r="X17" s="9"/>
      <c r="Y17" s="9"/>
      <c r="Z17" s="9">
        <v>1</v>
      </c>
      <c r="AA17" s="9"/>
      <c r="AB17" s="9"/>
      <c r="AC17" s="9">
        <v>1</v>
      </c>
      <c r="AD17" s="9"/>
      <c r="AE17" s="9"/>
      <c r="AF17" s="9">
        <v>1</v>
      </c>
      <c r="AG17" s="9"/>
      <c r="AH17" s="9"/>
      <c r="AI17" s="9">
        <v>1</v>
      </c>
      <c r="AJ17" s="9"/>
      <c r="AK17" s="9">
        <v>1</v>
      </c>
      <c r="AL17" s="9"/>
      <c r="AM17" s="9"/>
      <c r="AN17" s="9">
        <v>1</v>
      </c>
      <c r="AO17" s="9"/>
      <c r="AP17" s="9"/>
      <c r="AQ17" s="9"/>
      <c r="AR17" s="9">
        <v>1</v>
      </c>
      <c r="AS17" s="9"/>
      <c r="AT17" s="9"/>
      <c r="AU17" s="9">
        <v>1</v>
      </c>
      <c r="AV17" s="9"/>
      <c r="AW17" s="9"/>
      <c r="AX17" s="9">
        <v>1</v>
      </c>
      <c r="AY17" s="9"/>
      <c r="AZ17" s="9"/>
      <c r="BA17" s="9">
        <v>1</v>
      </c>
      <c r="BB17" s="9"/>
      <c r="BC17" s="9"/>
      <c r="BD17" s="9">
        <v>1</v>
      </c>
      <c r="BE17" s="9"/>
      <c r="BF17" s="9"/>
      <c r="BG17" s="9">
        <v>1</v>
      </c>
      <c r="BH17" s="9"/>
      <c r="BI17" s="9"/>
      <c r="BJ17" s="9">
        <v>1</v>
      </c>
      <c r="BK17" s="9"/>
      <c r="BL17" s="9">
        <v>1</v>
      </c>
      <c r="BM17" s="9"/>
      <c r="BN17" s="9"/>
      <c r="BO17" s="9">
        <v>1</v>
      </c>
      <c r="BP17" s="9"/>
      <c r="BQ17" s="9"/>
      <c r="BR17" s="9"/>
      <c r="BS17" s="9">
        <v>1</v>
      </c>
      <c r="BT17" s="9"/>
      <c r="BU17" s="9"/>
      <c r="BV17" s="9">
        <v>1</v>
      </c>
      <c r="BW17" s="9"/>
      <c r="BX17" s="9"/>
      <c r="BY17" s="9">
        <v>1</v>
      </c>
      <c r="BZ17" s="9"/>
      <c r="CA17" s="9">
        <v>1</v>
      </c>
      <c r="CB17" s="9"/>
      <c r="CC17" s="9"/>
      <c r="CD17" s="9"/>
      <c r="CE17" s="9">
        <v>1</v>
      </c>
      <c r="CF17" s="9"/>
      <c r="CG17" s="9">
        <v>1</v>
      </c>
      <c r="CH17" s="9"/>
      <c r="CI17" s="9"/>
      <c r="CJ17" s="9">
        <v>1</v>
      </c>
      <c r="CK17" s="9"/>
      <c r="CL17" s="9"/>
      <c r="CM17" s="9">
        <v>1</v>
      </c>
      <c r="CN17" s="9"/>
      <c r="CO17" s="9"/>
      <c r="CP17" s="9"/>
      <c r="CQ17" s="9">
        <v>1</v>
      </c>
      <c r="CR17" s="9"/>
      <c r="CS17" s="9"/>
      <c r="CT17" s="9">
        <v>1</v>
      </c>
      <c r="CU17" s="9"/>
      <c r="CV17" s="9">
        <v>1</v>
      </c>
      <c r="CW17" s="9"/>
      <c r="CX17" s="9"/>
      <c r="CY17" s="9">
        <v>1</v>
      </c>
      <c r="CZ17" s="9"/>
      <c r="DA17" s="9"/>
      <c r="DB17" s="9">
        <v>1</v>
      </c>
      <c r="DC17" s="9"/>
      <c r="DD17" s="9"/>
      <c r="DE17" s="9">
        <v>1</v>
      </c>
      <c r="DF17" s="9"/>
      <c r="DG17" s="9"/>
      <c r="DH17" s="9"/>
      <c r="DI17" s="9">
        <v>1</v>
      </c>
      <c r="DJ17" s="9"/>
      <c r="DK17" s="9">
        <v>1</v>
      </c>
      <c r="DL17" s="9"/>
      <c r="DM17" s="9"/>
      <c r="DN17" s="9">
        <v>1</v>
      </c>
      <c r="DO17" s="9"/>
      <c r="DP17" s="9"/>
      <c r="DQ17" s="9"/>
      <c r="DR17" s="9">
        <v>1</v>
      </c>
      <c r="DS17" s="9"/>
      <c r="DT17" s="9">
        <v>1</v>
      </c>
      <c r="DU17" s="9"/>
      <c r="DV17" s="9">
        <v>1</v>
      </c>
      <c r="DW17" s="9"/>
      <c r="DX17" s="9"/>
      <c r="DY17" s="9">
        <v>1</v>
      </c>
      <c r="DZ17" s="9"/>
      <c r="EA17" s="9"/>
      <c r="EB17" s="9"/>
      <c r="EC17" s="9">
        <v>1</v>
      </c>
      <c r="ED17" s="9"/>
      <c r="EE17" s="9">
        <v>1</v>
      </c>
      <c r="EF17" s="9"/>
      <c r="EG17" s="9"/>
      <c r="EH17" s="9"/>
      <c r="EI17" s="9"/>
      <c r="EJ17" s="9">
        <v>1</v>
      </c>
      <c r="EK17" s="9"/>
      <c r="EL17" s="9"/>
      <c r="EM17" s="9">
        <v>1</v>
      </c>
      <c r="EN17" s="9"/>
      <c r="EO17" s="9">
        <v>1</v>
      </c>
      <c r="EP17" s="9"/>
      <c r="EQ17" s="9"/>
      <c r="ER17" s="9"/>
      <c r="ES17" s="9">
        <v>1</v>
      </c>
      <c r="ET17" s="9"/>
      <c r="EU17" s="9"/>
      <c r="EV17" s="9">
        <v>1</v>
      </c>
      <c r="EW17" s="9"/>
      <c r="EX17" s="9"/>
      <c r="EY17" s="9">
        <v>1</v>
      </c>
      <c r="EZ17" s="9"/>
      <c r="FA17" s="9"/>
      <c r="FB17" s="9">
        <v>1</v>
      </c>
      <c r="FC17" s="9"/>
      <c r="FD17" s="9"/>
      <c r="FE17" s="9">
        <v>1</v>
      </c>
      <c r="FF17" s="9"/>
      <c r="FG17" s="9">
        <v>1</v>
      </c>
      <c r="FH17" s="9"/>
      <c r="FI17" s="9">
        <v>1</v>
      </c>
      <c r="FJ17" s="9"/>
      <c r="FK17" s="9"/>
    </row>
    <row r="18" spans="1:167" ht="24.6" thickBot="1">
      <c r="A18" s="12">
        <v>5</v>
      </c>
      <c r="B18" s="43" t="s">
        <v>530</v>
      </c>
      <c r="C18" s="9">
        <v>1</v>
      </c>
      <c r="D18" s="9"/>
      <c r="E18" s="9"/>
      <c r="F18" s="9">
        <v>1</v>
      </c>
      <c r="G18" s="9"/>
      <c r="H18" s="9"/>
      <c r="I18" s="9">
        <v>1</v>
      </c>
      <c r="J18" s="9"/>
      <c r="K18" s="9"/>
      <c r="L18" s="9">
        <v>1</v>
      </c>
      <c r="M18" s="9"/>
      <c r="N18" s="9"/>
      <c r="O18" s="9">
        <v>1</v>
      </c>
      <c r="P18" s="9"/>
      <c r="Q18" s="9"/>
      <c r="R18" s="9">
        <v>1</v>
      </c>
      <c r="S18" s="9"/>
      <c r="T18" s="9"/>
      <c r="U18" s="9">
        <v>1</v>
      </c>
      <c r="V18" s="9"/>
      <c r="W18" s="9"/>
      <c r="X18" s="9">
        <v>1</v>
      </c>
      <c r="Y18" s="9"/>
      <c r="Z18" s="9"/>
      <c r="AA18" s="9"/>
      <c r="AB18" s="9">
        <v>1</v>
      </c>
      <c r="AC18" s="9"/>
      <c r="AD18" s="9">
        <v>1</v>
      </c>
      <c r="AE18" s="9"/>
      <c r="AF18" s="9"/>
      <c r="AG18" s="9">
        <v>1</v>
      </c>
      <c r="AH18" s="9"/>
      <c r="AI18" s="9"/>
      <c r="AJ18" s="9">
        <v>1</v>
      </c>
      <c r="AK18" s="9"/>
      <c r="AL18" s="9"/>
      <c r="AM18" s="9">
        <v>1</v>
      </c>
      <c r="AN18" s="9"/>
      <c r="AO18" s="9"/>
      <c r="AP18" s="9">
        <v>1</v>
      </c>
      <c r="AQ18" s="9"/>
      <c r="AR18" s="9"/>
      <c r="AS18" s="9">
        <v>1</v>
      </c>
      <c r="AT18" s="9"/>
      <c r="AU18" s="9"/>
      <c r="AV18" s="9">
        <v>1</v>
      </c>
      <c r="AW18" s="9"/>
      <c r="AX18" s="9"/>
      <c r="AY18" s="9">
        <v>1</v>
      </c>
      <c r="AZ18" s="9"/>
      <c r="BA18" s="9"/>
      <c r="BB18" s="9">
        <v>1</v>
      </c>
      <c r="BC18" s="9"/>
      <c r="BD18" s="9"/>
      <c r="BE18" s="9">
        <v>1</v>
      </c>
      <c r="BF18" s="9"/>
      <c r="BG18" s="9"/>
      <c r="BH18" s="9">
        <v>1</v>
      </c>
      <c r="BI18" s="9"/>
      <c r="BJ18" s="9"/>
      <c r="BK18" s="9">
        <v>1</v>
      </c>
      <c r="BL18" s="9"/>
      <c r="BM18" s="9"/>
      <c r="BN18" s="9">
        <v>1</v>
      </c>
      <c r="BO18" s="9"/>
      <c r="BP18" s="9"/>
      <c r="BQ18" s="9">
        <v>1</v>
      </c>
      <c r="BR18" s="9"/>
      <c r="BS18" s="9"/>
      <c r="BT18" s="9">
        <v>1</v>
      </c>
      <c r="BU18" s="9"/>
      <c r="BV18" s="9"/>
      <c r="BW18" s="9">
        <v>1</v>
      </c>
      <c r="BX18" s="9"/>
      <c r="BY18" s="9"/>
      <c r="BZ18" s="9">
        <v>1</v>
      </c>
      <c r="CA18" s="9"/>
      <c r="CB18" s="9"/>
      <c r="CC18" s="9">
        <v>1</v>
      </c>
      <c r="CD18" s="9"/>
      <c r="CE18" s="9"/>
      <c r="CF18" s="9">
        <v>1</v>
      </c>
      <c r="CG18" s="9"/>
      <c r="CH18" s="9"/>
      <c r="CI18" s="9">
        <v>1</v>
      </c>
      <c r="CJ18" s="9"/>
      <c r="CK18" s="9"/>
      <c r="CL18" s="9">
        <v>1</v>
      </c>
      <c r="CM18" s="9"/>
      <c r="CN18" s="9"/>
      <c r="CO18" s="9">
        <v>1</v>
      </c>
      <c r="CP18" s="9"/>
      <c r="CQ18" s="9"/>
      <c r="CR18" s="9">
        <v>1</v>
      </c>
      <c r="CS18" s="9"/>
      <c r="CT18" s="9"/>
      <c r="CU18" s="9">
        <v>1</v>
      </c>
      <c r="CV18" s="9"/>
      <c r="CW18" s="9"/>
      <c r="CX18" s="9">
        <v>1</v>
      </c>
      <c r="CY18" s="9"/>
      <c r="CZ18" s="9"/>
      <c r="DA18" s="9">
        <v>1</v>
      </c>
      <c r="DB18" s="9"/>
      <c r="DC18" s="9"/>
      <c r="DD18" s="9">
        <v>1</v>
      </c>
      <c r="DE18" s="9"/>
      <c r="DF18" s="9"/>
      <c r="DG18" s="9">
        <v>1</v>
      </c>
      <c r="DH18" s="9"/>
      <c r="DI18" s="9"/>
      <c r="DJ18" s="9">
        <v>1</v>
      </c>
      <c r="DK18" s="9"/>
      <c r="DL18" s="9"/>
      <c r="DM18" s="9">
        <v>1</v>
      </c>
      <c r="DN18" s="9"/>
      <c r="DO18" s="9"/>
      <c r="DP18" s="9">
        <v>1</v>
      </c>
      <c r="DQ18" s="9"/>
      <c r="DR18" s="9"/>
      <c r="DS18" s="9">
        <v>1</v>
      </c>
      <c r="DT18" s="9"/>
      <c r="DU18" s="9"/>
      <c r="DV18" s="9">
        <v>1</v>
      </c>
      <c r="DW18" s="9"/>
      <c r="DX18" s="9"/>
      <c r="DY18" s="9">
        <v>1</v>
      </c>
      <c r="DZ18" s="9"/>
      <c r="EA18" s="9"/>
      <c r="EB18" s="9">
        <v>1</v>
      </c>
      <c r="EC18" s="9"/>
      <c r="ED18" s="9"/>
      <c r="EE18" s="9">
        <v>1</v>
      </c>
      <c r="EF18" s="9"/>
      <c r="EG18" s="9"/>
      <c r="EH18" s="9">
        <v>1</v>
      </c>
      <c r="EI18" s="9"/>
      <c r="EJ18" s="9"/>
      <c r="EK18" s="9">
        <v>1</v>
      </c>
      <c r="EL18" s="9"/>
      <c r="EM18" s="9"/>
      <c r="EN18" s="9">
        <v>1</v>
      </c>
      <c r="EO18" s="9"/>
      <c r="EP18" s="9"/>
      <c r="EQ18" s="9"/>
      <c r="ER18" s="9">
        <v>1</v>
      </c>
      <c r="ES18" s="9"/>
      <c r="ET18" s="9"/>
      <c r="EU18" s="9">
        <v>1</v>
      </c>
      <c r="EV18" s="9"/>
      <c r="EW18" s="9">
        <v>1</v>
      </c>
      <c r="EX18" s="9"/>
      <c r="EY18" s="9"/>
      <c r="EZ18" s="9">
        <v>1</v>
      </c>
      <c r="FA18" s="9"/>
      <c r="FB18" s="9"/>
      <c r="FC18" s="9">
        <v>1</v>
      </c>
      <c r="FD18" s="9"/>
      <c r="FE18" s="9"/>
      <c r="FF18" s="9">
        <v>1</v>
      </c>
      <c r="FG18" s="9"/>
      <c r="FH18" s="9"/>
      <c r="FI18" s="9">
        <v>1</v>
      </c>
      <c r="FJ18" s="9"/>
      <c r="FK18" s="9"/>
    </row>
    <row r="19" spans="1:167" ht="16.2" thickBot="1">
      <c r="A19" s="12">
        <v>6</v>
      </c>
      <c r="B19" s="43" t="s">
        <v>531</v>
      </c>
      <c r="C19" s="9">
        <v>1</v>
      </c>
      <c r="D19" s="9"/>
      <c r="E19" s="9"/>
      <c r="F19" s="9">
        <v>1</v>
      </c>
      <c r="G19" s="9"/>
      <c r="H19" s="9"/>
      <c r="I19" s="9">
        <v>1</v>
      </c>
      <c r="J19" s="9"/>
      <c r="K19" s="9"/>
      <c r="L19" s="9">
        <v>1</v>
      </c>
      <c r="M19" s="9"/>
      <c r="N19" s="9"/>
      <c r="O19" s="9">
        <v>1</v>
      </c>
      <c r="P19" s="9"/>
      <c r="Q19" s="9"/>
      <c r="R19" s="9"/>
      <c r="S19" s="9"/>
      <c r="T19" s="9">
        <v>1</v>
      </c>
      <c r="U19" s="9">
        <v>1</v>
      </c>
      <c r="V19" s="9"/>
      <c r="W19" s="9"/>
      <c r="X19" s="9"/>
      <c r="Y19" s="9"/>
      <c r="Z19" s="9">
        <v>1</v>
      </c>
      <c r="AA19" s="9"/>
      <c r="AB19" s="9"/>
      <c r="AC19" s="9">
        <v>1</v>
      </c>
      <c r="AD19" s="9"/>
      <c r="AE19" s="9">
        <v>1</v>
      </c>
      <c r="AF19" s="9"/>
      <c r="AG19" s="9"/>
      <c r="AH19" s="9">
        <v>1</v>
      </c>
      <c r="AI19" s="9"/>
      <c r="AJ19" s="9">
        <v>1</v>
      </c>
      <c r="AK19" s="9"/>
      <c r="AL19" s="9"/>
      <c r="AM19" s="9">
        <v>1</v>
      </c>
      <c r="AN19" s="9"/>
      <c r="AO19" s="9"/>
      <c r="AP19" s="9"/>
      <c r="AQ19" s="9">
        <v>1</v>
      </c>
      <c r="AR19" s="9"/>
      <c r="AS19" s="9"/>
      <c r="AT19" s="9"/>
      <c r="AU19" s="9">
        <v>1</v>
      </c>
      <c r="AV19" s="9"/>
      <c r="AW19" s="9"/>
      <c r="AX19" s="9">
        <v>1</v>
      </c>
      <c r="AY19" s="9"/>
      <c r="AZ19" s="9">
        <v>1</v>
      </c>
      <c r="BA19" s="9"/>
      <c r="BB19" s="9"/>
      <c r="BC19" s="9">
        <v>1</v>
      </c>
      <c r="BD19" s="9"/>
      <c r="BE19" s="9"/>
      <c r="BF19" s="9"/>
      <c r="BG19" s="9">
        <v>1</v>
      </c>
      <c r="BH19" s="9"/>
      <c r="BI19" s="9"/>
      <c r="BJ19" s="9">
        <v>1</v>
      </c>
      <c r="BK19" s="9">
        <v>1</v>
      </c>
      <c r="BL19" s="9"/>
      <c r="BM19" s="9"/>
      <c r="BN19" s="9">
        <v>1</v>
      </c>
      <c r="BO19" s="9"/>
      <c r="BP19" s="9"/>
      <c r="BQ19" s="9">
        <v>1</v>
      </c>
      <c r="BR19" s="9"/>
      <c r="BS19" s="9"/>
      <c r="BT19" s="9">
        <v>1</v>
      </c>
      <c r="BU19" s="9"/>
      <c r="BV19" s="9"/>
      <c r="BW19" s="9"/>
      <c r="BX19" s="9">
        <v>1</v>
      </c>
      <c r="BY19" s="9"/>
      <c r="BZ19" s="9">
        <v>1</v>
      </c>
      <c r="CA19" s="9"/>
      <c r="CB19" s="9"/>
      <c r="CC19" s="9"/>
      <c r="CD19" s="9">
        <v>1</v>
      </c>
      <c r="CE19" s="9"/>
      <c r="CF19" s="9">
        <v>1</v>
      </c>
      <c r="CG19" s="9"/>
      <c r="CH19" s="9"/>
      <c r="CI19" s="9">
        <v>1</v>
      </c>
      <c r="CJ19" s="9"/>
      <c r="CK19" s="9"/>
      <c r="CL19" s="9">
        <v>1</v>
      </c>
      <c r="CM19" s="9"/>
      <c r="CN19" s="9"/>
      <c r="CO19" s="9">
        <v>1</v>
      </c>
      <c r="CP19" s="9"/>
      <c r="CQ19" s="9"/>
      <c r="CR19" s="9">
        <v>1</v>
      </c>
      <c r="CS19" s="9"/>
      <c r="CT19" s="9"/>
      <c r="CU19" s="9">
        <v>1</v>
      </c>
      <c r="CV19" s="9"/>
      <c r="CW19" s="9"/>
      <c r="CX19" s="9">
        <v>1</v>
      </c>
      <c r="CY19" s="9"/>
      <c r="CZ19" s="9"/>
      <c r="DA19" s="9">
        <v>1</v>
      </c>
      <c r="DB19" s="9"/>
      <c r="DC19" s="9"/>
      <c r="DD19" s="9">
        <v>1</v>
      </c>
      <c r="DE19" s="9"/>
      <c r="DF19" s="9"/>
      <c r="DG19" s="9">
        <v>1</v>
      </c>
      <c r="DH19" s="9"/>
      <c r="DI19" s="9"/>
      <c r="DJ19" s="9">
        <v>1</v>
      </c>
      <c r="DK19" s="9"/>
      <c r="DL19" s="9"/>
      <c r="DM19" s="9">
        <v>1</v>
      </c>
      <c r="DN19" s="9"/>
      <c r="DO19" s="9"/>
      <c r="DP19" s="9">
        <v>1</v>
      </c>
      <c r="DQ19" s="9"/>
      <c r="DR19" s="9"/>
      <c r="DS19" s="9">
        <v>1</v>
      </c>
      <c r="DT19" s="9"/>
      <c r="DU19" s="9"/>
      <c r="DV19" s="9">
        <v>1</v>
      </c>
      <c r="DW19" s="9"/>
      <c r="DX19" s="9"/>
      <c r="DY19" s="9">
        <v>1</v>
      </c>
      <c r="DZ19" s="9"/>
      <c r="EA19" s="9"/>
      <c r="EB19" s="9">
        <v>1</v>
      </c>
      <c r="EC19" s="9"/>
      <c r="ED19" s="9"/>
      <c r="EE19" s="9">
        <v>1</v>
      </c>
      <c r="EF19" s="9"/>
      <c r="EG19" s="9"/>
      <c r="EH19" s="9">
        <v>1</v>
      </c>
      <c r="EI19" s="9"/>
      <c r="EJ19" s="9"/>
      <c r="EK19" s="9">
        <v>1</v>
      </c>
      <c r="EL19" s="9"/>
      <c r="EM19" s="9"/>
      <c r="EN19" s="9">
        <v>1</v>
      </c>
      <c r="EO19" s="9"/>
      <c r="EP19" s="9"/>
      <c r="EQ19" s="9"/>
      <c r="ER19" s="9">
        <v>1</v>
      </c>
      <c r="ES19" s="9"/>
      <c r="ET19" s="9"/>
      <c r="EU19" s="9"/>
      <c r="EV19" s="9">
        <v>1</v>
      </c>
      <c r="EW19" s="9"/>
      <c r="EX19" s="9"/>
      <c r="EY19" s="9">
        <v>1</v>
      </c>
      <c r="EZ19" s="9"/>
      <c r="FA19" s="9"/>
      <c r="FB19" s="9">
        <v>1</v>
      </c>
      <c r="FC19" s="9">
        <v>1</v>
      </c>
      <c r="FD19" s="9"/>
      <c r="FE19" s="9"/>
      <c r="FF19" s="9">
        <v>1</v>
      </c>
      <c r="FG19" s="9"/>
      <c r="FH19" s="9"/>
      <c r="FI19" s="9">
        <v>1</v>
      </c>
      <c r="FJ19" s="9"/>
      <c r="FK19" s="9"/>
    </row>
    <row r="20" spans="1:167" ht="24.6" thickBot="1">
      <c r="A20" s="15">
        <v>7</v>
      </c>
      <c r="B20" s="43" t="s">
        <v>532</v>
      </c>
      <c r="C20" s="15"/>
      <c r="D20" s="15">
        <v>1</v>
      </c>
      <c r="E20" s="15"/>
      <c r="F20" s="15"/>
      <c r="G20" s="15">
        <v>1</v>
      </c>
      <c r="H20" s="15"/>
      <c r="I20" s="15"/>
      <c r="J20" s="15">
        <v>1</v>
      </c>
      <c r="K20" s="15"/>
      <c r="L20" s="15"/>
      <c r="M20" s="15">
        <v>1</v>
      </c>
      <c r="N20" s="15"/>
      <c r="O20" s="15"/>
      <c r="P20" s="15">
        <v>1</v>
      </c>
      <c r="Q20" s="15"/>
      <c r="R20" s="15"/>
      <c r="S20" s="15">
        <v>1</v>
      </c>
      <c r="T20" s="15"/>
      <c r="U20" s="15"/>
      <c r="V20" s="15"/>
      <c r="W20" s="15">
        <v>1</v>
      </c>
      <c r="X20" s="15"/>
      <c r="Y20" s="15"/>
      <c r="Z20" s="15">
        <v>1</v>
      </c>
      <c r="AA20" s="15"/>
      <c r="AB20" s="15">
        <v>1</v>
      </c>
      <c r="AC20" s="15"/>
      <c r="AD20" s="15"/>
      <c r="AE20" s="15">
        <v>1</v>
      </c>
      <c r="AF20" s="15"/>
      <c r="AG20" s="15"/>
      <c r="AH20" s="15">
        <v>1</v>
      </c>
      <c r="AI20" s="15"/>
      <c r="AJ20" s="15"/>
      <c r="AK20" s="15">
        <v>1</v>
      </c>
      <c r="AL20" s="15"/>
      <c r="AM20" s="15">
        <v>1</v>
      </c>
      <c r="AN20" s="15"/>
      <c r="AO20" s="15"/>
      <c r="AP20" s="15"/>
      <c r="AQ20" s="15">
        <v>1</v>
      </c>
      <c r="AR20" s="15"/>
      <c r="AS20" s="15"/>
      <c r="AT20" s="15">
        <v>1</v>
      </c>
      <c r="AU20" s="15"/>
      <c r="AV20" s="15"/>
      <c r="AW20" s="15">
        <v>1</v>
      </c>
      <c r="AX20" s="15"/>
      <c r="AY20" s="15"/>
      <c r="AZ20" s="15">
        <v>1</v>
      </c>
      <c r="BA20" s="15"/>
      <c r="BB20" s="15"/>
      <c r="BC20" s="15">
        <v>1</v>
      </c>
      <c r="BD20" s="15"/>
      <c r="BE20" s="15"/>
      <c r="BF20" s="15">
        <v>1</v>
      </c>
      <c r="BG20" s="15"/>
      <c r="BH20" s="15"/>
      <c r="BI20" s="15"/>
      <c r="BJ20" s="15">
        <v>1</v>
      </c>
      <c r="BK20" s="15"/>
      <c r="BL20" s="15">
        <v>1</v>
      </c>
      <c r="BM20" s="15"/>
      <c r="BN20" s="15"/>
      <c r="BO20" s="15">
        <v>1</v>
      </c>
      <c r="BP20" s="15"/>
      <c r="BQ20" s="15"/>
      <c r="BR20" s="15">
        <v>1</v>
      </c>
      <c r="BS20" s="15"/>
      <c r="BT20" s="15"/>
      <c r="BU20" s="15">
        <v>1</v>
      </c>
      <c r="BV20" s="15"/>
      <c r="BW20" s="15"/>
      <c r="BX20" s="15"/>
      <c r="BY20" s="15">
        <v>1</v>
      </c>
      <c r="BZ20" s="15"/>
      <c r="CA20" s="15">
        <v>1</v>
      </c>
      <c r="CB20" s="15"/>
      <c r="CC20" s="15"/>
      <c r="CD20" s="15">
        <v>1</v>
      </c>
      <c r="CE20" s="15"/>
      <c r="CF20" s="15"/>
      <c r="CG20" s="15">
        <v>1</v>
      </c>
      <c r="CH20" s="15"/>
      <c r="CI20" s="15"/>
      <c r="CJ20" s="15">
        <v>1</v>
      </c>
      <c r="CK20" s="15"/>
      <c r="CL20" s="15"/>
      <c r="CM20" s="15">
        <v>1</v>
      </c>
      <c r="CN20" s="15"/>
      <c r="CO20" s="15"/>
      <c r="CP20" s="15">
        <v>1</v>
      </c>
      <c r="CQ20" s="15"/>
      <c r="CR20" s="15"/>
      <c r="CS20" s="15">
        <v>1</v>
      </c>
      <c r="CT20" s="15"/>
      <c r="CU20" s="15"/>
      <c r="CV20" s="15">
        <v>1</v>
      </c>
      <c r="CW20" s="15"/>
      <c r="CX20" s="15"/>
      <c r="CY20" s="15">
        <v>1</v>
      </c>
      <c r="CZ20" s="15"/>
      <c r="DA20" s="15"/>
      <c r="DB20" s="15">
        <v>1</v>
      </c>
      <c r="DC20" s="15"/>
      <c r="DD20" s="15">
        <v>1</v>
      </c>
      <c r="DE20" s="15"/>
      <c r="DF20" s="15"/>
      <c r="DG20" s="15"/>
      <c r="DH20" s="15">
        <v>1</v>
      </c>
      <c r="DI20" s="15"/>
      <c r="DJ20" s="15"/>
      <c r="DK20" s="15">
        <v>1</v>
      </c>
      <c r="DL20" s="15"/>
      <c r="DM20" s="15"/>
      <c r="DN20" s="15">
        <v>1</v>
      </c>
      <c r="DO20" s="15"/>
      <c r="DP20" s="15"/>
      <c r="DQ20" s="15">
        <v>1</v>
      </c>
      <c r="DR20" s="15"/>
      <c r="DS20" s="15"/>
      <c r="DT20" s="15">
        <v>1</v>
      </c>
      <c r="DU20" s="15"/>
      <c r="DV20" s="15">
        <v>1</v>
      </c>
      <c r="DW20" s="15"/>
      <c r="DX20" s="15"/>
      <c r="DY20" s="15">
        <v>1</v>
      </c>
      <c r="DZ20" s="15"/>
      <c r="EA20" s="15"/>
      <c r="EB20" s="15"/>
      <c r="EC20" s="15">
        <v>1</v>
      </c>
      <c r="ED20" s="15"/>
      <c r="EE20" s="15">
        <v>1</v>
      </c>
      <c r="EF20" s="15"/>
      <c r="EG20" s="15"/>
      <c r="EH20" s="15"/>
      <c r="EI20" s="15">
        <v>1</v>
      </c>
      <c r="EJ20" s="15"/>
      <c r="EK20" s="15"/>
      <c r="EL20" s="15">
        <v>1</v>
      </c>
      <c r="EM20" s="15"/>
      <c r="EN20" s="15"/>
      <c r="EO20" s="15">
        <v>1</v>
      </c>
      <c r="EP20" s="15"/>
      <c r="EQ20" s="15"/>
      <c r="ER20" s="15"/>
      <c r="ES20" s="15">
        <v>1</v>
      </c>
      <c r="ET20" s="15"/>
      <c r="EU20" s="15"/>
      <c r="EV20" s="15">
        <v>1</v>
      </c>
      <c r="EW20" s="15"/>
      <c r="EX20" s="15">
        <v>1</v>
      </c>
      <c r="EY20" s="15"/>
      <c r="EZ20" s="15"/>
      <c r="FA20" s="15">
        <v>1</v>
      </c>
      <c r="FB20" s="15"/>
      <c r="FC20" s="15"/>
      <c r="FD20" s="15">
        <v>1</v>
      </c>
      <c r="FE20" s="15"/>
      <c r="FF20" s="15"/>
      <c r="FG20" s="15">
        <v>1</v>
      </c>
      <c r="FH20" s="15"/>
      <c r="FI20" s="15">
        <v>1</v>
      </c>
      <c r="FJ20" s="15"/>
      <c r="FK20" s="15"/>
    </row>
    <row r="21" spans="1:167" ht="24.6" thickBot="1">
      <c r="A21" s="15">
        <v>8</v>
      </c>
      <c r="B21" s="43" t="s">
        <v>533</v>
      </c>
      <c r="C21" s="15"/>
      <c r="D21" s="15">
        <v>1</v>
      </c>
      <c r="E21" s="15"/>
      <c r="F21" s="15"/>
      <c r="G21" s="15">
        <v>1</v>
      </c>
      <c r="H21" s="15"/>
      <c r="I21" s="15"/>
      <c r="J21" s="15">
        <v>1</v>
      </c>
      <c r="K21" s="15"/>
      <c r="L21" s="15"/>
      <c r="M21" s="15">
        <v>1</v>
      </c>
      <c r="N21" s="15"/>
      <c r="O21" s="15"/>
      <c r="P21" s="15">
        <v>1</v>
      </c>
      <c r="Q21" s="15"/>
      <c r="R21" s="15"/>
      <c r="S21" s="15"/>
      <c r="T21" s="15">
        <v>1</v>
      </c>
      <c r="U21" s="15"/>
      <c r="V21" s="15"/>
      <c r="W21" s="15">
        <v>1</v>
      </c>
      <c r="X21" s="15"/>
      <c r="Y21" s="15"/>
      <c r="Z21" s="15">
        <v>1</v>
      </c>
      <c r="AA21" s="15"/>
      <c r="AB21" s="15"/>
      <c r="AC21" s="15">
        <v>1</v>
      </c>
      <c r="AD21" s="15"/>
      <c r="AE21" s="15"/>
      <c r="AF21" s="15">
        <v>1</v>
      </c>
      <c r="AG21" s="15"/>
      <c r="AH21" s="15"/>
      <c r="AI21" s="15">
        <v>1</v>
      </c>
      <c r="AJ21" s="15"/>
      <c r="AK21" s="15">
        <v>1</v>
      </c>
      <c r="AL21" s="15"/>
      <c r="AM21" s="15"/>
      <c r="AN21" s="15">
        <v>1</v>
      </c>
      <c r="AO21" s="15"/>
      <c r="AP21" s="15"/>
      <c r="AQ21" s="15">
        <v>1</v>
      </c>
      <c r="AR21" s="15"/>
      <c r="AS21" s="15"/>
      <c r="AT21" s="15"/>
      <c r="AU21" s="15">
        <v>1</v>
      </c>
      <c r="AV21" s="15"/>
      <c r="AW21" s="15"/>
      <c r="AX21" s="15">
        <v>1</v>
      </c>
      <c r="AY21" s="15"/>
      <c r="AZ21" s="15"/>
      <c r="BA21" s="15">
        <v>1</v>
      </c>
      <c r="BB21" s="15"/>
      <c r="BC21" s="15"/>
      <c r="BD21" s="15">
        <v>1</v>
      </c>
      <c r="BE21" s="15"/>
      <c r="BF21" s="15"/>
      <c r="BG21" s="15">
        <v>1</v>
      </c>
      <c r="BH21" s="15"/>
      <c r="BI21" s="15"/>
      <c r="BJ21" s="15">
        <v>1</v>
      </c>
      <c r="BK21" s="15"/>
      <c r="BL21" s="15">
        <v>1</v>
      </c>
      <c r="BM21" s="15"/>
      <c r="BN21" s="15">
        <v>1</v>
      </c>
      <c r="BO21" s="15"/>
      <c r="BP21" s="15"/>
      <c r="BQ21" s="15"/>
      <c r="BR21" s="15">
        <v>1</v>
      </c>
      <c r="BS21" s="15"/>
      <c r="BT21" s="15"/>
      <c r="BU21" s="15">
        <v>1</v>
      </c>
      <c r="BV21" s="15"/>
      <c r="BW21" s="15"/>
      <c r="BX21" s="15">
        <v>1</v>
      </c>
      <c r="BY21" s="15"/>
      <c r="BZ21" s="15"/>
      <c r="CA21" s="15">
        <v>1</v>
      </c>
      <c r="CB21" s="15"/>
      <c r="CC21" s="15"/>
      <c r="CD21" s="15"/>
      <c r="CE21" s="15">
        <v>1</v>
      </c>
      <c r="CF21" s="15"/>
      <c r="CG21" s="15">
        <v>1</v>
      </c>
      <c r="CH21" s="15"/>
      <c r="CI21" s="15"/>
      <c r="CJ21" s="15">
        <v>1</v>
      </c>
      <c r="CK21" s="15"/>
      <c r="CL21" s="15">
        <v>1</v>
      </c>
      <c r="CM21" s="15"/>
      <c r="CN21" s="15"/>
      <c r="CO21" s="15">
        <v>1</v>
      </c>
      <c r="CP21" s="15"/>
      <c r="CQ21" s="15"/>
      <c r="CR21" s="15">
        <v>1</v>
      </c>
      <c r="CS21" s="15"/>
      <c r="CT21" s="15"/>
      <c r="CU21" s="15">
        <v>1</v>
      </c>
      <c r="CV21" s="15"/>
      <c r="CW21" s="15"/>
      <c r="CX21" s="15"/>
      <c r="CY21" s="15">
        <v>1</v>
      </c>
      <c r="CZ21" s="15"/>
      <c r="DA21" s="15"/>
      <c r="DB21" s="15">
        <v>1</v>
      </c>
      <c r="DC21" s="15"/>
      <c r="DD21" s="15">
        <v>1</v>
      </c>
      <c r="DE21" s="15"/>
      <c r="DF21" s="15"/>
      <c r="DG21" s="15">
        <v>1</v>
      </c>
      <c r="DH21" s="15"/>
      <c r="DI21" s="15"/>
      <c r="DJ21" s="15">
        <v>1</v>
      </c>
      <c r="DK21" s="15"/>
      <c r="DL21" s="15"/>
      <c r="DM21" s="15"/>
      <c r="DN21" s="15">
        <v>1</v>
      </c>
      <c r="DO21" s="15"/>
      <c r="DP21" s="15">
        <v>1</v>
      </c>
      <c r="DQ21" s="15"/>
      <c r="DR21" s="15"/>
      <c r="DS21" s="15"/>
      <c r="DT21" s="15">
        <v>1</v>
      </c>
      <c r="DU21" s="15"/>
      <c r="DV21" s="15">
        <v>1</v>
      </c>
      <c r="DW21" s="15"/>
      <c r="DX21" s="15"/>
      <c r="DY21" s="15">
        <v>1</v>
      </c>
      <c r="DZ21" s="15"/>
      <c r="EA21" s="15"/>
      <c r="EB21" s="15"/>
      <c r="EC21" s="15">
        <v>1</v>
      </c>
      <c r="ED21" s="15"/>
      <c r="EE21" s="15">
        <v>1</v>
      </c>
      <c r="EF21" s="15"/>
      <c r="EG21" s="15"/>
      <c r="EH21" s="15"/>
      <c r="EI21" s="15">
        <v>1</v>
      </c>
      <c r="EJ21" s="15"/>
      <c r="EK21" s="15"/>
      <c r="EL21" s="15"/>
      <c r="EM21" s="15">
        <v>1</v>
      </c>
      <c r="EN21" s="15">
        <v>1</v>
      </c>
      <c r="EO21" s="15"/>
      <c r="EP21" s="15"/>
      <c r="EQ21" s="15"/>
      <c r="ER21" s="15">
        <v>1</v>
      </c>
      <c r="ES21" s="15"/>
      <c r="ET21" s="15"/>
      <c r="EU21" s="15"/>
      <c r="EV21" s="15">
        <v>1</v>
      </c>
      <c r="EW21" s="15"/>
      <c r="EX21" s="15"/>
      <c r="EY21" s="15">
        <v>1</v>
      </c>
      <c r="EZ21" s="15"/>
      <c r="FA21" s="15"/>
      <c r="FB21" s="15">
        <v>1</v>
      </c>
      <c r="FC21" s="15"/>
      <c r="FD21" s="15">
        <v>1</v>
      </c>
      <c r="FE21" s="15"/>
      <c r="FF21" s="15"/>
      <c r="FG21" s="15">
        <v>1</v>
      </c>
      <c r="FH21" s="15"/>
      <c r="FI21" s="15">
        <v>1</v>
      </c>
      <c r="FJ21" s="15"/>
      <c r="FK21" s="15"/>
    </row>
    <row r="22" spans="1:167" ht="24.6" thickBot="1">
      <c r="A22" s="15">
        <v>9</v>
      </c>
      <c r="B22" s="43" t="s">
        <v>534</v>
      </c>
      <c r="C22" s="15"/>
      <c r="D22" s="15">
        <v>1</v>
      </c>
      <c r="E22" s="15"/>
      <c r="F22" s="15"/>
      <c r="G22" s="15">
        <v>1</v>
      </c>
      <c r="H22" s="15"/>
      <c r="I22" s="15"/>
      <c r="J22" s="15">
        <v>1</v>
      </c>
      <c r="K22" s="15"/>
      <c r="L22" s="15"/>
      <c r="M22" s="15">
        <v>1</v>
      </c>
      <c r="N22" s="15"/>
      <c r="O22" s="15"/>
      <c r="P22" s="15">
        <v>1</v>
      </c>
      <c r="Q22" s="15"/>
      <c r="R22" s="15"/>
      <c r="S22" s="15"/>
      <c r="T22" s="15">
        <v>1</v>
      </c>
      <c r="U22" s="15"/>
      <c r="V22" s="15"/>
      <c r="W22" s="15">
        <v>1</v>
      </c>
      <c r="X22" s="15"/>
      <c r="Y22" s="15"/>
      <c r="Z22" s="15">
        <v>1</v>
      </c>
      <c r="AA22" s="15"/>
      <c r="AB22" s="15"/>
      <c r="AC22" s="15">
        <v>1</v>
      </c>
      <c r="AD22" s="15"/>
      <c r="AE22" s="15"/>
      <c r="AF22" s="15">
        <v>1</v>
      </c>
      <c r="AG22" s="15"/>
      <c r="AH22" s="15"/>
      <c r="AI22" s="15">
        <v>1</v>
      </c>
      <c r="AJ22" s="15"/>
      <c r="AK22" s="15">
        <v>1</v>
      </c>
      <c r="AL22" s="15"/>
      <c r="AM22" s="15"/>
      <c r="AN22" s="15">
        <v>1</v>
      </c>
      <c r="AO22" s="15"/>
      <c r="AP22" s="15"/>
      <c r="AQ22" s="15">
        <v>1</v>
      </c>
      <c r="AR22" s="15"/>
      <c r="AS22" s="15"/>
      <c r="AT22" s="15"/>
      <c r="AU22" s="15">
        <v>1</v>
      </c>
      <c r="AV22" s="15"/>
      <c r="AW22" s="15"/>
      <c r="AX22" s="15">
        <v>1</v>
      </c>
      <c r="AY22" s="15"/>
      <c r="AZ22" s="15">
        <v>1</v>
      </c>
      <c r="BA22" s="15"/>
      <c r="BB22" s="15"/>
      <c r="BC22" s="15">
        <v>1</v>
      </c>
      <c r="BD22" s="15"/>
      <c r="BE22" s="15"/>
      <c r="BF22" s="15"/>
      <c r="BG22" s="15">
        <v>1</v>
      </c>
      <c r="BH22" s="15"/>
      <c r="BI22" s="15"/>
      <c r="BJ22" s="15">
        <v>1</v>
      </c>
      <c r="BK22" s="15"/>
      <c r="BL22" s="15">
        <v>1</v>
      </c>
      <c r="BM22" s="15"/>
      <c r="BN22" s="15"/>
      <c r="BO22" s="15">
        <v>1</v>
      </c>
      <c r="BP22" s="15"/>
      <c r="BQ22" s="15"/>
      <c r="BR22" s="15"/>
      <c r="BS22" s="15">
        <v>1</v>
      </c>
      <c r="BT22" s="15"/>
      <c r="BU22" s="15"/>
      <c r="BV22" s="15">
        <v>1</v>
      </c>
      <c r="BW22" s="15"/>
      <c r="BX22" s="15"/>
      <c r="BY22" s="15">
        <v>1</v>
      </c>
      <c r="BZ22" s="15"/>
      <c r="CA22" s="15">
        <v>1</v>
      </c>
      <c r="CB22" s="15"/>
      <c r="CC22" s="15"/>
      <c r="CD22" s="15"/>
      <c r="CE22" s="15">
        <v>1</v>
      </c>
      <c r="CF22" s="15"/>
      <c r="CG22" s="15">
        <v>1</v>
      </c>
      <c r="CH22" s="15"/>
      <c r="CI22" s="15"/>
      <c r="CJ22" s="15">
        <v>1</v>
      </c>
      <c r="CK22" s="15"/>
      <c r="CL22" s="15">
        <v>1</v>
      </c>
      <c r="CM22" s="15"/>
      <c r="CN22" s="15"/>
      <c r="CO22" s="15"/>
      <c r="CP22" s="15">
        <v>1</v>
      </c>
      <c r="CQ22" s="15"/>
      <c r="CR22" s="15"/>
      <c r="CS22" s="15">
        <v>1</v>
      </c>
      <c r="CT22" s="15"/>
      <c r="CU22" s="15"/>
      <c r="CV22" s="15">
        <v>1</v>
      </c>
      <c r="CW22" s="15"/>
      <c r="CX22" s="15"/>
      <c r="CY22" s="15">
        <v>1</v>
      </c>
      <c r="CZ22" s="15"/>
      <c r="DA22" s="15"/>
      <c r="DB22" s="15">
        <v>1</v>
      </c>
      <c r="DC22" s="15"/>
      <c r="DD22" s="15">
        <v>1</v>
      </c>
      <c r="DE22" s="15"/>
      <c r="DF22" s="15"/>
      <c r="DG22" s="15"/>
      <c r="DH22" s="15">
        <v>1</v>
      </c>
      <c r="DI22" s="15"/>
      <c r="DJ22" s="15"/>
      <c r="DK22" s="15">
        <v>1</v>
      </c>
      <c r="DL22" s="15"/>
      <c r="DM22" s="15"/>
      <c r="DN22" s="15">
        <v>1</v>
      </c>
      <c r="DO22" s="15"/>
      <c r="DP22" s="15"/>
      <c r="DQ22" s="15">
        <v>1</v>
      </c>
      <c r="DR22" s="15"/>
      <c r="DS22" s="15"/>
      <c r="DT22" s="15">
        <v>1</v>
      </c>
      <c r="DU22" s="15"/>
      <c r="DV22" s="15">
        <v>1</v>
      </c>
      <c r="DW22" s="15"/>
      <c r="DX22" s="15"/>
      <c r="DY22" s="15">
        <v>1</v>
      </c>
      <c r="DZ22" s="15"/>
      <c r="EA22" s="15"/>
      <c r="EB22" s="15"/>
      <c r="EC22" s="15">
        <v>1</v>
      </c>
      <c r="ED22" s="15"/>
      <c r="EE22" s="15">
        <v>1</v>
      </c>
      <c r="EF22" s="15"/>
      <c r="EG22" s="15"/>
      <c r="EH22" s="15"/>
      <c r="EI22" s="15">
        <v>1</v>
      </c>
      <c r="EJ22" s="15"/>
      <c r="EK22" s="15"/>
      <c r="EL22" s="15"/>
      <c r="EM22" s="15">
        <v>1</v>
      </c>
      <c r="EN22" s="15"/>
      <c r="EO22" s="15">
        <v>1</v>
      </c>
      <c r="EP22" s="15"/>
      <c r="EQ22" s="15"/>
      <c r="ER22" s="15"/>
      <c r="ES22" s="15">
        <v>1</v>
      </c>
      <c r="ET22" s="15"/>
      <c r="EU22" s="15"/>
      <c r="EV22" s="15">
        <v>1</v>
      </c>
      <c r="EW22" s="15"/>
      <c r="EX22" s="15"/>
      <c r="EY22" s="15">
        <v>1</v>
      </c>
      <c r="EZ22" s="15"/>
      <c r="FA22" s="15"/>
      <c r="FB22" s="15">
        <v>1</v>
      </c>
      <c r="FC22" s="15"/>
      <c r="FD22" s="15">
        <v>1</v>
      </c>
      <c r="FE22" s="15"/>
      <c r="FF22" s="15"/>
      <c r="FG22" s="15">
        <v>1</v>
      </c>
      <c r="FH22" s="15"/>
      <c r="FI22" s="15">
        <v>1</v>
      </c>
      <c r="FJ22" s="15"/>
      <c r="FK22" s="15"/>
    </row>
    <row r="23" spans="1:167" ht="24.6" thickBot="1">
      <c r="A23" s="15">
        <v>10</v>
      </c>
      <c r="B23" s="43" t="s">
        <v>535</v>
      </c>
      <c r="C23" s="15"/>
      <c r="D23" s="15">
        <v>1</v>
      </c>
      <c r="E23" s="15"/>
      <c r="F23" s="15">
        <v>1</v>
      </c>
      <c r="G23" s="15"/>
      <c r="H23" s="15"/>
      <c r="I23" s="15">
        <v>1</v>
      </c>
      <c r="J23" s="15"/>
      <c r="K23" s="15"/>
      <c r="L23" s="15">
        <v>1</v>
      </c>
      <c r="M23" s="15"/>
      <c r="N23" s="15"/>
      <c r="O23" s="15">
        <v>1</v>
      </c>
      <c r="P23" s="15"/>
      <c r="Q23" s="15"/>
      <c r="R23" s="15"/>
      <c r="S23" s="15"/>
      <c r="T23" s="15">
        <v>1</v>
      </c>
      <c r="U23" s="15"/>
      <c r="V23" s="15"/>
      <c r="W23" s="15">
        <v>1</v>
      </c>
      <c r="X23" s="15"/>
      <c r="Y23" s="15"/>
      <c r="Z23" s="15">
        <v>1</v>
      </c>
      <c r="AA23" s="15"/>
      <c r="AB23" s="15"/>
      <c r="AC23" s="15">
        <v>1</v>
      </c>
      <c r="AD23" s="15"/>
      <c r="AE23" s="15"/>
      <c r="AF23" s="15">
        <v>1</v>
      </c>
      <c r="AG23" s="15"/>
      <c r="AH23" s="15"/>
      <c r="AI23" s="15">
        <v>1</v>
      </c>
      <c r="AJ23" s="15"/>
      <c r="AK23" s="15"/>
      <c r="AL23" s="15">
        <v>1</v>
      </c>
      <c r="AM23" s="15"/>
      <c r="AN23" s="15"/>
      <c r="AO23" s="15">
        <v>1</v>
      </c>
      <c r="AP23" s="15"/>
      <c r="AQ23" s="15"/>
      <c r="AR23" s="15">
        <v>1</v>
      </c>
      <c r="AS23" s="15"/>
      <c r="AT23" s="15"/>
      <c r="AU23" s="15">
        <v>1</v>
      </c>
      <c r="AV23" s="15"/>
      <c r="AW23" s="15">
        <v>1</v>
      </c>
      <c r="AX23" s="15"/>
      <c r="AY23" s="15"/>
      <c r="AZ23" s="15">
        <v>1</v>
      </c>
      <c r="BA23" s="15"/>
      <c r="BB23" s="15"/>
      <c r="BC23" s="15">
        <v>1</v>
      </c>
      <c r="BD23" s="15"/>
      <c r="BE23" s="15"/>
      <c r="BF23" s="15"/>
      <c r="BG23" s="15">
        <v>1</v>
      </c>
      <c r="BH23" s="15"/>
      <c r="BI23" s="15"/>
      <c r="BJ23" s="15">
        <v>1</v>
      </c>
      <c r="BK23" s="15"/>
      <c r="BL23" s="15">
        <v>1</v>
      </c>
      <c r="BM23" s="15"/>
      <c r="BN23" s="15"/>
      <c r="BO23" s="15">
        <v>1</v>
      </c>
      <c r="BP23" s="15"/>
      <c r="BQ23" s="15"/>
      <c r="BR23" s="15">
        <v>1</v>
      </c>
      <c r="BS23" s="15"/>
      <c r="BT23" s="15"/>
      <c r="BU23" s="15">
        <v>1</v>
      </c>
      <c r="BV23" s="15"/>
      <c r="BW23" s="15"/>
      <c r="BX23" s="15"/>
      <c r="BY23" s="15">
        <v>1</v>
      </c>
      <c r="BZ23" s="15">
        <v>1</v>
      </c>
      <c r="CA23" s="15"/>
      <c r="CB23" s="15"/>
      <c r="CC23" s="15"/>
      <c r="CD23" s="15"/>
      <c r="CE23" s="15">
        <v>1</v>
      </c>
      <c r="CF23" s="15">
        <v>1</v>
      </c>
      <c r="CG23" s="15"/>
      <c r="CH23" s="15"/>
      <c r="CI23" s="15">
        <v>1</v>
      </c>
      <c r="CJ23" s="15"/>
      <c r="CK23" s="15"/>
      <c r="CL23" s="15">
        <v>1</v>
      </c>
      <c r="CM23" s="15"/>
      <c r="CN23" s="15"/>
      <c r="CO23" s="15"/>
      <c r="CP23" s="15">
        <v>1</v>
      </c>
      <c r="CQ23" s="15"/>
      <c r="CR23" s="15"/>
      <c r="CS23" s="15">
        <v>1</v>
      </c>
      <c r="CT23" s="15"/>
      <c r="CU23" s="15"/>
      <c r="CV23" s="15">
        <v>1</v>
      </c>
      <c r="CW23" s="15"/>
      <c r="CX23" s="15">
        <v>1</v>
      </c>
      <c r="CY23" s="15"/>
      <c r="CZ23" s="15"/>
      <c r="DA23" s="15">
        <v>1</v>
      </c>
      <c r="DB23" s="15"/>
      <c r="DC23" s="15"/>
      <c r="DD23" s="15">
        <v>1</v>
      </c>
      <c r="DE23" s="15"/>
      <c r="DF23" s="15"/>
      <c r="DG23" s="15"/>
      <c r="DH23" s="15">
        <v>1</v>
      </c>
      <c r="DI23" s="15"/>
      <c r="DJ23" s="15"/>
      <c r="DK23" s="15"/>
      <c r="DL23" s="15">
        <v>1</v>
      </c>
      <c r="DM23" s="15">
        <v>1</v>
      </c>
      <c r="DN23" s="15"/>
      <c r="DO23" s="15"/>
      <c r="DP23" s="15"/>
      <c r="DQ23" s="15">
        <v>1</v>
      </c>
      <c r="DR23" s="15"/>
      <c r="DS23" s="15"/>
      <c r="DT23" s="15">
        <v>1</v>
      </c>
      <c r="DU23" s="15"/>
      <c r="DV23" s="15">
        <v>1</v>
      </c>
      <c r="DW23" s="15"/>
      <c r="DX23" s="15"/>
      <c r="DY23" s="15">
        <v>1</v>
      </c>
      <c r="DZ23" s="15"/>
      <c r="EA23" s="15"/>
      <c r="EB23" s="15">
        <v>1</v>
      </c>
      <c r="EC23" s="15"/>
      <c r="ED23" s="15"/>
      <c r="EE23" s="15">
        <v>1</v>
      </c>
      <c r="EF23" s="15"/>
      <c r="EG23" s="15"/>
      <c r="EH23" s="15"/>
      <c r="EI23" s="15">
        <v>1</v>
      </c>
      <c r="EJ23" s="15"/>
      <c r="EK23" s="15"/>
      <c r="EL23" s="15"/>
      <c r="EM23" s="15">
        <v>1</v>
      </c>
      <c r="EN23" s="15">
        <v>1</v>
      </c>
      <c r="EO23" s="15"/>
      <c r="EP23" s="15"/>
      <c r="EQ23" s="15"/>
      <c r="ER23" s="15">
        <v>1</v>
      </c>
      <c r="ES23" s="15"/>
      <c r="ET23" s="15"/>
      <c r="EU23" s="15">
        <v>1</v>
      </c>
      <c r="EV23" s="15"/>
      <c r="EW23" s="15"/>
      <c r="EX23" s="15"/>
      <c r="EY23" s="15">
        <v>1</v>
      </c>
      <c r="EZ23" s="15"/>
      <c r="FA23" s="15"/>
      <c r="FB23" s="15">
        <v>1</v>
      </c>
      <c r="FC23" s="15">
        <v>1</v>
      </c>
      <c r="FD23" s="15"/>
      <c r="FE23" s="15"/>
      <c r="FF23" s="15">
        <v>1</v>
      </c>
      <c r="FG23" s="15"/>
      <c r="FH23" s="15"/>
      <c r="FI23" s="15">
        <v>1</v>
      </c>
      <c r="FJ23" s="15"/>
      <c r="FK23" s="15"/>
    </row>
    <row r="24" spans="1:167" ht="24.6" thickBot="1">
      <c r="A24" s="15">
        <v>11</v>
      </c>
      <c r="B24" s="43" t="s">
        <v>536</v>
      </c>
      <c r="C24" s="15"/>
      <c r="D24" s="15">
        <v>1</v>
      </c>
      <c r="E24" s="15"/>
      <c r="F24" s="15"/>
      <c r="G24" s="15">
        <v>1</v>
      </c>
      <c r="H24" s="15"/>
      <c r="I24" s="15"/>
      <c r="J24" s="15">
        <v>1</v>
      </c>
      <c r="K24" s="15"/>
      <c r="L24" s="15"/>
      <c r="M24" s="15">
        <v>1</v>
      </c>
      <c r="N24" s="15"/>
      <c r="O24" s="15"/>
      <c r="P24" s="15">
        <v>1</v>
      </c>
      <c r="Q24" s="15"/>
      <c r="R24" s="15"/>
      <c r="S24" s="15"/>
      <c r="T24" s="15">
        <v>1</v>
      </c>
      <c r="U24" s="15"/>
      <c r="V24" s="15"/>
      <c r="W24" s="15">
        <v>1</v>
      </c>
      <c r="X24" s="15"/>
      <c r="Y24" s="15"/>
      <c r="Z24" s="15">
        <v>1</v>
      </c>
      <c r="AA24" s="15"/>
      <c r="AB24" s="15"/>
      <c r="AC24" s="15">
        <v>1</v>
      </c>
      <c r="AD24" s="15"/>
      <c r="AE24" s="15"/>
      <c r="AF24" s="15">
        <v>1</v>
      </c>
      <c r="AG24" s="15"/>
      <c r="AH24" s="15"/>
      <c r="AI24" s="15">
        <v>1</v>
      </c>
      <c r="AJ24" s="15"/>
      <c r="AK24" s="15"/>
      <c r="AL24" s="15">
        <v>1</v>
      </c>
      <c r="AM24" s="15"/>
      <c r="AN24" s="15"/>
      <c r="AO24" s="15">
        <v>1</v>
      </c>
      <c r="AP24" s="15"/>
      <c r="AQ24" s="15"/>
      <c r="AR24" s="15">
        <v>1</v>
      </c>
      <c r="AS24" s="15"/>
      <c r="AT24" s="15"/>
      <c r="AU24" s="15">
        <v>1</v>
      </c>
      <c r="AV24" s="15"/>
      <c r="AW24" s="15">
        <v>1</v>
      </c>
      <c r="AX24" s="15"/>
      <c r="AY24" s="15"/>
      <c r="AZ24" s="15">
        <v>1</v>
      </c>
      <c r="BA24" s="15"/>
      <c r="BB24" s="15"/>
      <c r="BC24" s="15">
        <v>1</v>
      </c>
      <c r="BD24" s="15"/>
      <c r="BE24" s="15"/>
      <c r="BF24" s="15">
        <v>1</v>
      </c>
      <c r="BG24" s="15"/>
      <c r="BH24" s="15"/>
      <c r="BI24" s="15"/>
      <c r="BJ24" s="15">
        <v>1</v>
      </c>
      <c r="BK24" s="15"/>
      <c r="BL24" s="15">
        <v>1</v>
      </c>
      <c r="BM24" s="15"/>
      <c r="BN24" s="15"/>
      <c r="BO24" s="15">
        <v>1</v>
      </c>
      <c r="BP24" s="15"/>
      <c r="BQ24" s="15"/>
      <c r="BR24" s="15"/>
      <c r="BS24" s="15">
        <v>1</v>
      </c>
      <c r="BT24" s="15"/>
      <c r="BU24" s="15"/>
      <c r="BV24" s="15">
        <v>1</v>
      </c>
      <c r="BW24" s="15"/>
      <c r="BX24" s="15"/>
      <c r="BY24" s="15">
        <v>1</v>
      </c>
      <c r="BZ24" s="15"/>
      <c r="CA24" s="15">
        <v>1</v>
      </c>
      <c r="CB24" s="15"/>
      <c r="CC24" s="15"/>
      <c r="CD24" s="15"/>
      <c r="CE24" s="15">
        <v>1</v>
      </c>
      <c r="CF24" s="15"/>
      <c r="CG24" s="15">
        <v>1</v>
      </c>
      <c r="CH24" s="15"/>
      <c r="CI24" s="15"/>
      <c r="CJ24" s="15">
        <v>1</v>
      </c>
      <c r="CK24" s="15"/>
      <c r="CL24" s="15"/>
      <c r="CM24" s="15">
        <v>1</v>
      </c>
      <c r="CN24" s="15"/>
      <c r="CO24" s="15"/>
      <c r="CP24" s="15">
        <v>1</v>
      </c>
      <c r="CQ24" s="15"/>
      <c r="CR24" s="15"/>
      <c r="CS24" s="15">
        <v>1</v>
      </c>
      <c r="CT24" s="15"/>
      <c r="CU24" s="15"/>
      <c r="CV24" s="15">
        <v>1</v>
      </c>
      <c r="CW24" s="15"/>
      <c r="CX24" s="15"/>
      <c r="CY24" s="15">
        <v>1</v>
      </c>
      <c r="CZ24" s="15"/>
      <c r="DA24" s="15"/>
      <c r="DB24" s="15">
        <v>1</v>
      </c>
      <c r="DC24" s="15"/>
      <c r="DD24" s="15"/>
      <c r="DE24" s="15">
        <v>1</v>
      </c>
      <c r="DF24" s="15"/>
      <c r="DG24" s="15"/>
      <c r="DH24" s="15">
        <v>1</v>
      </c>
      <c r="DI24" s="15"/>
      <c r="DJ24" s="15"/>
      <c r="DK24" s="15"/>
      <c r="DL24" s="15">
        <v>1</v>
      </c>
      <c r="DM24" s="15"/>
      <c r="DN24" s="15">
        <v>1</v>
      </c>
      <c r="DO24" s="15"/>
      <c r="DP24" s="15"/>
      <c r="DQ24" s="15">
        <v>1</v>
      </c>
      <c r="DR24" s="15"/>
      <c r="DS24" s="15"/>
      <c r="DT24" s="15">
        <v>1</v>
      </c>
      <c r="DU24" s="15"/>
      <c r="DV24" s="15">
        <v>1</v>
      </c>
      <c r="DW24" s="15"/>
      <c r="DX24" s="15"/>
      <c r="DY24" s="15">
        <v>1</v>
      </c>
      <c r="DZ24" s="15"/>
      <c r="EA24" s="15"/>
      <c r="EB24" s="15"/>
      <c r="EC24" s="15">
        <v>1</v>
      </c>
      <c r="ED24" s="15"/>
      <c r="EE24" s="15">
        <v>1</v>
      </c>
      <c r="EF24" s="15"/>
      <c r="EG24" s="15"/>
      <c r="EH24" s="15"/>
      <c r="EI24" s="15">
        <v>1</v>
      </c>
      <c r="EJ24" s="15"/>
      <c r="EK24" s="15"/>
      <c r="EL24" s="15"/>
      <c r="EM24" s="15">
        <v>1</v>
      </c>
      <c r="EN24" s="15"/>
      <c r="EO24" s="15">
        <v>1</v>
      </c>
      <c r="EP24" s="15"/>
      <c r="EQ24" s="15"/>
      <c r="ER24" s="15">
        <v>1</v>
      </c>
      <c r="ES24" s="15"/>
      <c r="ET24" s="15"/>
      <c r="EU24" s="15"/>
      <c r="EV24" s="15">
        <v>1</v>
      </c>
      <c r="EW24" s="15"/>
      <c r="EX24" s="15"/>
      <c r="EY24" s="15">
        <v>1</v>
      </c>
      <c r="EZ24" s="15"/>
      <c r="FA24" s="15"/>
      <c r="FB24" s="15">
        <v>1</v>
      </c>
      <c r="FC24" s="15"/>
      <c r="FD24" s="15">
        <v>1</v>
      </c>
      <c r="FE24" s="15"/>
      <c r="FF24" s="15"/>
      <c r="FG24" s="15">
        <v>1</v>
      </c>
      <c r="FH24" s="15"/>
      <c r="FI24" s="15">
        <v>1</v>
      </c>
      <c r="FJ24" s="15"/>
      <c r="FK24" s="15"/>
    </row>
    <row r="25" spans="1:167" ht="15" thickBot="1">
      <c r="A25" s="15">
        <v>12</v>
      </c>
      <c r="B25" s="43" t="s">
        <v>537</v>
      </c>
      <c r="C25" s="15">
        <v>1</v>
      </c>
      <c r="D25" s="15"/>
      <c r="E25" s="15"/>
      <c r="F25" s="15">
        <v>1</v>
      </c>
      <c r="G25" s="15"/>
      <c r="H25" s="15"/>
      <c r="I25" s="15">
        <v>1</v>
      </c>
      <c r="J25" s="15"/>
      <c r="K25" s="15"/>
      <c r="L25" s="15">
        <v>1</v>
      </c>
      <c r="M25" s="15"/>
      <c r="N25" s="15"/>
      <c r="O25" s="15">
        <v>1</v>
      </c>
      <c r="P25" s="15"/>
      <c r="Q25" s="15"/>
      <c r="R25" s="15">
        <v>1</v>
      </c>
      <c r="S25" s="15"/>
      <c r="T25" s="15"/>
      <c r="U25" s="15">
        <v>1</v>
      </c>
      <c r="V25" s="15"/>
      <c r="W25" s="15"/>
      <c r="X25" s="15">
        <v>1</v>
      </c>
      <c r="Y25" s="15"/>
      <c r="Z25" s="15"/>
      <c r="AA25" s="15">
        <v>1</v>
      </c>
      <c r="AB25" s="15"/>
      <c r="AC25" s="15"/>
      <c r="AD25" s="15">
        <v>1</v>
      </c>
      <c r="AE25" s="15"/>
      <c r="AF25" s="15"/>
      <c r="AG25" s="15">
        <v>1</v>
      </c>
      <c r="AH25" s="15"/>
      <c r="AI25" s="15"/>
      <c r="AJ25" s="15">
        <v>1</v>
      </c>
      <c r="AK25" s="15"/>
      <c r="AL25" s="15"/>
      <c r="AM25" s="15">
        <v>1</v>
      </c>
      <c r="AN25" s="15"/>
      <c r="AO25" s="15"/>
      <c r="AP25" s="15">
        <v>1</v>
      </c>
      <c r="AQ25" s="15"/>
      <c r="AR25" s="15"/>
      <c r="AS25" s="15">
        <v>1</v>
      </c>
      <c r="AT25" s="15"/>
      <c r="AU25" s="15"/>
      <c r="AV25" s="15">
        <v>1</v>
      </c>
      <c r="AW25" s="15"/>
      <c r="AX25" s="15"/>
      <c r="AY25" s="15">
        <v>1</v>
      </c>
      <c r="AZ25" s="15"/>
      <c r="BA25" s="15"/>
      <c r="BB25" s="15">
        <v>1</v>
      </c>
      <c r="BC25" s="15"/>
      <c r="BD25" s="15"/>
      <c r="BE25" s="15">
        <v>1</v>
      </c>
      <c r="BF25" s="15"/>
      <c r="BG25" s="15"/>
      <c r="BH25" s="15">
        <v>1</v>
      </c>
      <c r="BI25" s="15"/>
      <c r="BJ25" s="15"/>
      <c r="BK25" s="15">
        <v>1</v>
      </c>
      <c r="BL25" s="15"/>
      <c r="BM25" s="15"/>
      <c r="BN25" s="15">
        <v>1</v>
      </c>
      <c r="BO25" s="15"/>
      <c r="BP25" s="15"/>
      <c r="BQ25" s="15">
        <v>1</v>
      </c>
      <c r="BR25" s="15"/>
      <c r="BS25" s="15"/>
      <c r="BT25" s="15">
        <v>1</v>
      </c>
      <c r="BU25" s="15"/>
      <c r="BV25" s="15"/>
      <c r="BW25" s="15">
        <v>1</v>
      </c>
      <c r="BX25" s="15"/>
      <c r="BY25" s="15"/>
      <c r="BZ25" s="15">
        <v>1</v>
      </c>
      <c r="CA25" s="15"/>
      <c r="CB25" s="15"/>
      <c r="CC25" s="15">
        <v>1</v>
      </c>
      <c r="CD25" s="15"/>
      <c r="CE25" s="15"/>
      <c r="CF25" s="15">
        <v>1</v>
      </c>
      <c r="CG25" s="15"/>
      <c r="CH25" s="15"/>
      <c r="CI25" s="15">
        <v>1</v>
      </c>
      <c r="CJ25" s="15"/>
      <c r="CK25" s="15"/>
      <c r="CL25" s="15">
        <v>1</v>
      </c>
      <c r="CM25" s="15"/>
      <c r="CN25" s="15"/>
      <c r="CO25" s="15">
        <v>1</v>
      </c>
      <c r="CP25" s="15"/>
      <c r="CQ25" s="15"/>
      <c r="CR25" s="15">
        <v>1</v>
      </c>
      <c r="CS25" s="15"/>
      <c r="CT25" s="15"/>
      <c r="CU25" s="15">
        <v>1</v>
      </c>
      <c r="CV25" s="15"/>
      <c r="CW25" s="15"/>
      <c r="CX25" s="15">
        <v>1</v>
      </c>
      <c r="CY25" s="15"/>
      <c r="CZ25" s="15"/>
      <c r="DA25" s="15">
        <v>1</v>
      </c>
      <c r="DB25" s="15"/>
      <c r="DC25" s="15"/>
      <c r="DD25" s="15">
        <v>1</v>
      </c>
      <c r="DE25" s="15"/>
      <c r="DF25" s="15"/>
      <c r="DG25" s="15">
        <v>1</v>
      </c>
      <c r="DH25" s="15"/>
      <c r="DI25" s="15"/>
      <c r="DJ25" s="15">
        <v>1</v>
      </c>
      <c r="DK25" s="15"/>
      <c r="DL25" s="15"/>
      <c r="DM25" s="15">
        <v>1</v>
      </c>
      <c r="DN25" s="15"/>
      <c r="DO25" s="15"/>
      <c r="DP25" s="15">
        <v>1</v>
      </c>
      <c r="DQ25" s="15"/>
      <c r="DR25" s="15"/>
      <c r="DS25" s="15">
        <v>1</v>
      </c>
      <c r="DT25" s="15"/>
      <c r="DU25" s="15"/>
      <c r="DV25" s="15">
        <v>1</v>
      </c>
      <c r="DW25" s="15"/>
      <c r="DX25" s="15"/>
      <c r="DY25" s="15">
        <v>1</v>
      </c>
      <c r="DZ25" s="15"/>
      <c r="EA25" s="15"/>
      <c r="EB25" s="15">
        <v>1</v>
      </c>
      <c r="EC25" s="15"/>
      <c r="ED25" s="15"/>
      <c r="EE25" s="15">
        <v>1</v>
      </c>
      <c r="EF25" s="15"/>
      <c r="EG25" s="15"/>
      <c r="EH25" s="15">
        <v>1</v>
      </c>
      <c r="EI25" s="15"/>
      <c r="EJ25" s="15"/>
      <c r="EK25" s="15">
        <v>1</v>
      </c>
      <c r="EL25" s="15"/>
      <c r="EM25" s="15"/>
      <c r="EN25" s="15">
        <v>1</v>
      </c>
      <c r="EO25" s="15"/>
      <c r="EP25" s="15"/>
      <c r="EQ25" s="15">
        <v>1</v>
      </c>
      <c r="ER25" s="15"/>
      <c r="ES25" s="15"/>
      <c r="ET25" s="15">
        <v>1</v>
      </c>
      <c r="EU25" s="15"/>
      <c r="EV25" s="15"/>
      <c r="EW25" s="15">
        <v>1</v>
      </c>
      <c r="EX25" s="15"/>
      <c r="EY25" s="15"/>
      <c r="EZ25" s="15">
        <v>1</v>
      </c>
      <c r="FA25" s="15"/>
      <c r="FB25" s="15"/>
      <c r="FC25" s="15">
        <v>1</v>
      </c>
      <c r="FD25" s="15"/>
      <c r="FE25" s="15"/>
      <c r="FF25" s="15">
        <v>1</v>
      </c>
      <c r="FG25" s="15"/>
      <c r="FH25" s="15"/>
      <c r="FI25" s="15">
        <v>1</v>
      </c>
      <c r="FJ25" s="15"/>
      <c r="FK25" s="15"/>
    </row>
    <row r="26" spans="1:167" ht="15" thickBot="1">
      <c r="A26" s="15">
        <v>13</v>
      </c>
      <c r="B26" s="43" t="s">
        <v>538</v>
      </c>
      <c r="C26" s="15"/>
      <c r="D26" s="15">
        <v>1</v>
      </c>
      <c r="E26" s="15"/>
      <c r="F26" s="15"/>
      <c r="G26" s="15">
        <v>1</v>
      </c>
      <c r="H26" s="15"/>
      <c r="I26" s="15"/>
      <c r="J26" s="15">
        <v>1</v>
      </c>
      <c r="K26" s="15"/>
      <c r="L26" s="15"/>
      <c r="M26" s="15">
        <v>1</v>
      </c>
      <c r="N26" s="15"/>
      <c r="O26" s="15"/>
      <c r="P26" s="15">
        <v>1</v>
      </c>
      <c r="Q26" s="15"/>
      <c r="R26" s="15"/>
      <c r="S26" s="15"/>
      <c r="T26" s="15">
        <v>1</v>
      </c>
      <c r="U26" s="15"/>
      <c r="V26" s="15"/>
      <c r="W26" s="15">
        <v>1</v>
      </c>
      <c r="X26" s="15"/>
      <c r="Y26" s="15"/>
      <c r="Z26" s="15">
        <v>1</v>
      </c>
      <c r="AA26" s="15"/>
      <c r="AB26" s="15">
        <v>1</v>
      </c>
      <c r="AC26" s="15"/>
      <c r="AD26" s="15"/>
      <c r="AE26" s="15">
        <v>1</v>
      </c>
      <c r="AF26" s="15"/>
      <c r="AG26" s="15"/>
      <c r="AH26" s="15"/>
      <c r="AI26" s="15">
        <v>1</v>
      </c>
      <c r="AJ26" s="15"/>
      <c r="AK26" s="15">
        <v>1</v>
      </c>
      <c r="AL26" s="15"/>
      <c r="AM26" s="15"/>
      <c r="AN26" s="15">
        <v>1</v>
      </c>
      <c r="AO26" s="15"/>
      <c r="AP26" s="15"/>
      <c r="AQ26" s="15">
        <v>1</v>
      </c>
      <c r="AR26" s="15"/>
      <c r="AS26" s="15"/>
      <c r="AT26" s="15"/>
      <c r="AU26" s="15">
        <v>1</v>
      </c>
      <c r="AV26" s="15"/>
      <c r="AW26" s="15">
        <v>1</v>
      </c>
      <c r="AX26" s="15"/>
      <c r="AY26" s="15"/>
      <c r="AZ26" s="15">
        <v>1</v>
      </c>
      <c r="BA26" s="15"/>
      <c r="BB26" s="15"/>
      <c r="BC26" s="15">
        <v>1</v>
      </c>
      <c r="BD26" s="15"/>
      <c r="BE26" s="15"/>
      <c r="BF26" s="15"/>
      <c r="BG26" s="15">
        <v>1</v>
      </c>
      <c r="BH26" s="15"/>
      <c r="BI26" s="15"/>
      <c r="BJ26" s="15">
        <v>1</v>
      </c>
      <c r="BK26" s="15"/>
      <c r="BL26" s="15">
        <v>1</v>
      </c>
      <c r="BM26" s="15"/>
      <c r="BN26" s="15">
        <v>1</v>
      </c>
      <c r="BO26" s="15"/>
      <c r="BP26" s="15"/>
      <c r="BQ26" s="15"/>
      <c r="BR26" s="15">
        <v>1</v>
      </c>
      <c r="BS26" s="15"/>
      <c r="BT26" s="15"/>
      <c r="BU26" s="15">
        <v>1</v>
      </c>
      <c r="BV26" s="15"/>
      <c r="BW26" s="15"/>
      <c r="BX26" s="15">
        <v>1</v>
      </c>
      <c r="BY26" s="15"/>
      <c r="BZ26" s="15"/>
      <c r="CA26" s="15">
        <v>1</v>
      </c>
      <c r="CB26" s="15"/>
      <c r="CC26" s="15"/>
      <c r="CD26" s="15">
        <v>1</v>
      </c>
      <c r="CE26" s="15"/>
      <c r="CF26" s="15"/>
      <c r="CG26" s="15">
        <v>1</v>
      </c>
      <c r="CH26" s="15"/>
      <c r="CI26" s="15"/>
      <c r="CJ26" s="15">
        <v>1</v>
      </c>
      <c r="CK26" s="15"/>
      <c r="CL26" s="15"/>
      <c r="CM26" s="15">
        <v>1</v>
      </c>
      <c r="CN26" s="15"/>
      <c r="CO26" s="15"/>
      <c r="CP26" s="15">
        <v>1</v>
      </c>
      <c r="CQ26" s="15"/>
      <c r="CR26" s="15"/>
      <c r="CS26" s="15">
        <v>1</v>
      </c>
      <c r="CT26" s="15"/>
      <c r="CU26" s="15"/>
      <c r="CV26" s="15">
        <v>1</v>
      </c>
      <c r="CW26" s="15"/>
      <c r="CX26" s="15"/>
      <c r="CY26" s="15">
        <v>1</v>
      </c>
      <c r="CZ26" s="15"/>
      <c r="DA26" s="15"/>
      <c r="DB26" s="15">
        <v>1</v>
      </c>
      <c r="DC26" s="15"/>
      <c r="DD26" s="15"/>
      <c r="DE26" s="15">
        <v>1</v>
      </c>
      <c r="DF26" s="15"/>
      <c r="DG26" s="15"/>
      <c r="DH26" s="15">
        <v>1</v>
      </c>
      <c r="DI26" s="15"/>
      <c r="DJ26" s="15"/>
      <c r="DK26" s="15">
        <v>1</v>
      </c>
      <c r="DL26" s="15"/>
      <c r="DM26" s="15"/>
      <c r="DN26" s="15">
        <v>1</v>
      </c>
      <c r="DO26" s="15"/>
      <c r="DP26" s="15"/>
      <c r="DQ26" s="15">
        <v>1</v>
      </c>
      <c r="DR26" s="15"/>
      <c r="DS26" s="15"/>
      <c r="DT26" s="15">
        <v>1</v>
      </c>
      <c r="DU26" s="15"/>
      <c r="DV26" s="15">
        <v>1</v>
      </c>
      <c r="DW26" s="15"/>
      <c r="DX26" s="15"/>
      <c r="DY26" s="15">
        <v>1</v>
      </c>
      <c r="DZ26" s="15"/>
      <c r="EA26" s="15"/>
      <c r="EB26" s="15"/>
      <c r="EC26" s="15">
        <v>1</v>
      </c>
      <c r="ED26" s="15"/>
      <c r="EE26" s="15">
        <v>1</v>
      </c>
      <c r="EF26" s="15"/>
      <c r="EG26" s="15"/>
      <c r="EH26" s="15"/>
      <c r="EI26" s="15">
        <v>1</v>
      </c>
      <c r="EJ26" s="15"/>
      <c r="EK26" s="15"/>
      <c r="EL26" s="15"/>
      <c r="EM26" s="15">
        <v>1</v>
      </c>
      <c r="EN26" s="15"/>
      <c r="EO26" s="15">
        <v>1</v>
      </c>
      <c r="EP26" s="15"/>
      <c r="EQ26" s="15"/>
      <c r="ER26" s="15">
        <v>1</v>
      </c>
      <c r="ES26" s="15"/>
      <c r="ET26" s="15"/>
      <c r="EU26" s="15"/>
      <c r="EV26" s="15">
        <v>1</v>
      </c>
      <c r="EW26" s="15"/>
      <c r="EX26" s="15">
        <v>1</v>
      </c>
      <c r="EY26" s="15"/>
      <c r="EZ26" s="15"/>
      <c r="FA26" s="15"/>
      <c r="FB26" s="15">
        <v>1</v>
      </c>
      <c r="FC26" s="15"/>
      <c r="FD26" s="15">
        <v>1</v>
      </c>
      <c r="FE26" s="15"/>
      <c r="FF26" s="15"/>
      <c r="FG26" s="15">
        <v>1</v>
      </c>
      <c r="FH26" s="15"/>
      <c r="FI26" s="15">
        <v>1</v>
      </c>
      <c r="FJ26" s="15"/>
      <c r="FK26" s="15"/>
    </row>
    <row r="27" spans="1:167" ht="15" thickBot="1">
      <c r="A27" s="15">
        <v>14</v>
      </c>
      <c r="B27" s="43" t="s">
        <v>539</v>
      </c>
      <c r="C27" s="15">
        <v>1</v>
      </c>
      <c r="D27" s="15"/>
      <c r="E27" s="15"/>
      <c r="F27" s="15">
        <v>1</v>
      </c>
      <c r="G27" s="15"/>
      <c r="H27" s="15"/>
      <c r="I27" s="15">
        <v>1</v>
      </c>
      <c r="J27" s="15"/>
      <c r="K27" s="15"/>
      <c r="L27" s="15">
        <v>1</v>
      </c>
      <c r="M27" s="15"/>
      <c r="N27" s="15"/>
      <c r="O27" s="15">
        <v>1</v>
      </c>
      <c r="P27" s="15"/>
      <c r="Q27" s="15"/>
      <c r="R27" s="15">
        <v>1</v>
      </c>
      <c r="S27" s="15"/>
      <c r="T27" s="15"/>
      <c r="U27" s="15">
        <v>1</v>
      </c>
      <c r="V27" s="15"/>
      <c r="W27" s="15"/>
      <c r="X27" s="15">
        <v>1</v>
      </c>
      <c r="Y27" s="15"/>
      <c r="Z27" s="15"/>
      <c r="AA27" s="15">
        <v>1</v>
      </c>
      <c r="AB27" s="15"/>
      <c r="AC27" s="15"/>
      <c r="AD27" s="15">
        <v>1</v>
      </c>
      <c r="AE27" s="15"/>
      <c r="AF27" s="15"/>
      <c r="AG27" s="15">
        <v>1</v>
      </c>
      <c r="AH27" s="15"/>
      <c r="AI27" s="15"/>
      <c r="AJ27" s="15">
        <v>1</v>
      </c>
      <c r="AK27" s="15"/>
      <c r="AL27" s="15"/>
      <c r="AM27" s="15">
        <v>1</v>
      </c>
      <c r="AN27" s="15"/>
      <c r="AO27" s="15"/>
      <c r="AP27" s="15">
        <v>1</v>
      </c>
      <c r="AQ27" s="15"/>
      <c r="AR27" s="15"/>
      <c r="AS27" s="15">
        <v>1</v>
      </c>
      <c r="AT27" s="15"/>
      <c r="AU27" s="15"/>
      <c r="AV27" s="15">
        <v>1</v>
      </c>
      <c r="AW27" s="15"/>
      <c r="AX27" s="15"/>
      <c r="AY27" s="15">
        <v>1</v>
      </c>
      <c r="AZ27" s="15"/>
      <c r="BA27" s="15"/>
      <c r="BB27" s="15">
        <v>1</v>
      </c>
      <c r="BC27" s="15"/>
      <c r="BD27" s="15"/>
      <c r="BE27" s="15">
        <v>1</v>
      </c>
      <c r="BF27" s="15"/>
      <c r="BG27" s="15"/>
      <c r="BH27" s="15">
        <v>1</v>
      </c>
      <c r="BI27" s="15"/>
      <c r="BJ27" s="15"/>
      <c r="BK27" s="15">
        <v>1</v>
      </c>
      <c r="BL27" s="15"/>
      <c r="BM27" s="15"/>
      <c r="BN27" s="15">
        <v>1</v>
      </c>
      <c r="BO27" s="15"/>
      <c r="BP27" s="15"/>
      <c r="BQ27" s="15">
        <v>1</v>
      </c>
      <c r="BR27" s="15"/>
      <c r="BS27" s="15"/>
      <c r="BT27" s="15">
        <v>1</v>
      </c>
      <c r="BU27" s="15"/>
      <c r="BV27" s="15"/>
      <c r="BW27" s="15">
        <v>1</v>
      </c>
      <c r="BX27" s="15"/>
      <c r="BY27" s="15"/>
      <c r="BZ27" s="15">
        <v>1</v>
      </c>
      <c r="CA27" s="15"/>
      <c r="CB27" s="15"/>
      <c r="CC27" s="15">
        <v>1</v>
      </c>
      <c r="CD27" s="15"/>
      <c r="CE27" s="15"/>
      <c r="CF27" s="15">
        <v>1</v>
      </c>
      <c r="CG27" s="15"/>
      <c r="CH27" s="15"/>
      <c r="CI27" s="15">
        <v>1</v>
      </c>
      <c r="CJ27" s="15"/>
      <c r="CK27" s="15"/>
      <c r="CL27" s="15">
        <v>1</v>
      </c>
      <c r="CM27" s="15"/>
      <c r="CN27" s="15"/>
      <c r="CO27" s="15">
        <v>1</v>
      </c>
      <c r="CP27" s="15"/>
      <c r="CQ27" s="15"/>
      <c r="CR27" s="15">
        <v>1</v>
      </c>
      <c r="CS27" s="15"/>
      <c r="CT27" s="15"/>
      <c r="CU27" s="15">
        <v>1</v>
      </c>
      <c r="CV27" s="15"/>
      <c r="CW27" s="15"/>
      <c r="CX27" s="15">
        <v>1</v>
      </c>
      <c r="CY27" s="15"/>
      <c r="CZ27" s="15"/>
      <c r="DA27" s="15">
        <v>1</v>
      </c>
      <c r="DB27" s="15"/>
      <c r="DC27" s="15"/>
      <c r="DD27" s="15">
        <v>1</v>
      </c>
      <c r="DE27" s="15"/>
      <c r="DF27" s="15"/>
      <c r="DG27" s="15">
        <v>1</v>
      </c>
      <c r="DH27" s="15"/>
      <c r="DI27" s="15"/>
      <c r="DJ27" s="15">
        <v>1</v>
      </c>
      <c r="DK27" s="15"/>
      <c r="DL27" s="15"/>
      <c r="DM27" s="15">
        <v>1</v>
      </c>
      <c r="DN27" s="15"/>
      <c r="DO27" s="15"/>
      <c r="DP27" s="15">
        <v>1</v>
      </c>
      <c r="DQ27" s="15"/>
      <c r="DR27" s="15"/>
      <c r="DS27" s="15">
        <v>1</v>
      </c>
      <c r="DT27" s="15"/>
      <c r="DU27" s="15"/>
      <c r="DV27" s="15">
        <v>1</v>
      </c>
      <c r="DW27" s="15"/>
      <c r="DX27" s="15"/>
      <c r="DY27" s="15">
        <v>1</v>
      </c>
      <c r="DZ27" s="15"/>
      <c r="EA27" s="15"/>
      <c r="EB27" s="15">
        <v>1</v>
      </c>
      <c r="EC27" s="15"/>
      <c r="ED27" s="15"/>
      <c r="EE27" s="15">
        <v>1</v>
      </c>
      <c r="EF27" s="15"/>
      <c r="EG27" s="15"/>
      <c r="EH27" s="15">
        <v>1</v>
      </c>
      <c r="EI27" s="15"/>
      <c r="EJ27" s="15"/>
      <c r="EK27" s="15">
        <v>1</v>
      </c>
      <c r="EL27" s="15"/>
      <c r="EM27" s="15"/>
      <c r="EN27" s="15">
        <v>1</v>
      </c>
      <c r="EO27" s="15"/>
      <c r="EP27" s="15"/>
      <c r="EQ27" s="15">
        <v>1</v>
      </c>
      <c r="ER27" s="15"/>
      <c r="ES27" s="15"/>
      <c r="ET27" s="15">
        <v>1</v>
      </c>
      <c r="EU27" s="15"/>
      <c r="EV27" s="15"/>
      <c r="EW27" s="15">
        <v>1</v>
      </c>
      <c r="EX27" s="15"/>
      <c r="EY27" s="15"/>
      <c r="EZ27" s="15">
        <v>1</v>
      </c>
      <c r="FA27" s="15"/>
      <c r="FB27" s="15"/>
      <c r="FC27" s="15">
        <v>1</v>
      </c>
      <c r="FD27" s="15"/>
      <c r="FE27" s="15"/>
      <c r="FF27" s="15">
        <v>1</v>
      </c>
      <c r="FG27" s="15"/>
      <c r="FH27" s="15"/>
      <c r="FI27" s="15">
        <v>1</v>
      </c>
      <c r="FJ27" s="15"/>
      <c r="FK27" s="15"/>
    </row>
    <row r="28" spans="1:167" ht="24.6" thickBot="1">
      <c r="A28" s="15">
        <v>15</v>
      </c>
      <c r="B28" s="43" t="s">
        <v>540</v>
      </c>
      <c r="C28" s="15"/>
      <c r="D28" s="15">
        <v>1</v>
      </c>
      <c r="E28" s="15"/>
      <c r="F28" s="15"/>
      <c r="G28" s="15">
        <v>1</v>
      </c>
      <c r="H28" s="15"/>
      <c r="I28" s="15"/>
      <c r="J28" s="15">
        <v>1</v>
      </c>
      <c r="K28" s="15"/>
      <c r="L28" s="15"/>
      <c r="M28" s="15">
        <v>1</v>
      </c>
      <c r="N28" s="15"/>
      <c r="O28" s="15"/>
      <c r="P28" s="15">
        <v>1</v>
      </c>
      <c r="Q28" s="15"/>
      <c r="R28" s="15"/>
      <c r="S28" s="15"/>
      <c r="T28" s="15">
        <v>1</v>
      </c>
      <c r="U28" s="15"/>
      <c r="V28" s="15"/>
      <c r="W28" s="15">
        <v>1</v>
      </c>
      <c r="X28" s="15"/>
      <c r="Y28" s="15"/>
      <c r="Z28" s="15">
        <v>1</v>
      </c>
      <c r="AA28" s="15"/>
      <c r="AB28" s="15"/>
      <c r="AC28" s="15">
        <v>1</v>
      </c>
      <c r="AD28" s="15"/>
      <c r="AE28" s="15">
        <v>1</v>
      </c>
      <c r="AF28" s="15"/>
      <c r="AG28" s="15"/>
      <c r="AH28" s="15">
        <v>1</v>
      </c>
      <c r="AI28" s="15"/>
      <c r="AJ28" s="15"/>
      <c r="AK28" s="15">
        <v>1</v>
      </c>
      <c r="AL28" s="15"/>
      <c r="AM28" s="15"/>
      <c r="AN28" s="15">
        <v>1</v>
      </c>
      <c r="AO28" s="15"/>
      <c r="AP28" s="15"/>
      <c r="AQ28" s="15">
        <v>1</v>
      </c>
      <c r="AR28" s="15"/>
      <c r="AS28" s="15"/>
      <c r="AT28" s="15"/>
      <c r="AU28" s="15">
        <v>1</v>
      </c>
      <c r="AV28" s="15"/>
      <c r="AW28" s="15">
        <v>1</v>
      </c>
      <c r="AX28" s="15"/>
      <c r="AY28" s="15"/>
      <c r="AZ28" s="15">
        <v>1</v>
      </c>
      <c r="BA28" s="15"/>
      <c r="BB28" s="15"/>
      <c r="BC28" s="15">
        <v>1</v>
      </c>
      <c r="BD28" s="15"/>
      <c r="BE28" s="15"/>
      <c r="BF28" s="15"/>
      <c r="BG28" s="15">
        <v>1</v>
      </c>
      <c r="BH28" s="15"/>
      <c r="BI28" s="15"/>
      <c r="BJ28" s="15">
        <v>1</v>
      </c>
      <c r="BK28" s="15"/>
      <c r="BL28" s="15">
        <v>1</v>
      </c>
      <c r="BM28" s="15"/>
      <c r="BN28" s="15">
        <v>1</v>
      </c>
      <c r="BO28" s="15"/>
      <c r="BP28" s="15"/>
      <c r="BQ28" s="15"/>
      <c r="BR28" s="15">
        <v>1</v>
      </c>
      <c r="BS28" s="15"/>
      <c r="BT28" s="15"/>
      <c r="BU28" s="15">
        <v>1</v>
      </c>
      <c r="BV28" s="15"/>
      <c r="BW28" s="15"/>
      <c r="BX28" s="15">
        <v>1</v>
      </c>
      <c r="BY28" s="15"/>
      <c r="BZ28" s="15"/>
      <c r="CA28" s="15">
        <v>1</v>
      </c>
      <c r="CB28" s="15"/>
      <c r="CC28" s="15"/>
      <c r="CD28" s="15">
        <v>1</v>
      </c>
      <c r="CE28" s="15"/>
      <c r="CF28" s="15"/>
      <c r="CG28" s="15">
        <v>1</v>
      </c>
      <c r="CH28" s="15"/>
      <c r="CI28" s="15"/>
      <c r="CJ28" s="15">
        <v>1</v>
      </c>
      <c r="CK28" s="15"/>
      <c r="CL28" s="15">
        <v>1</v>
      </c>
      <c r="CM28" s="15"/>
      <c r="CN28" s="15"/>
      <c r="CO28" s="15"/>
      <c r="CP28" s="15">
        <v>1</v>
      </c>
      <c r="CQ28" s="15"/>
      <c r="CR28" s="15"/>
      <c r="CS28" s="15">
        <v>1</v>
      </c>
      <c r="CT28" s="15"/>
      <c r="CU28" s="15"/>
      <c r="CV28" s="15">
        <v>1</v>
      </c>
      <c r="CW28" s="15"/>
      <c r="CX28" s="15"/>
      <c r="CY28" s="15">
        <v>1</v>
      </c>
      <c r="CZ28" s="15"/>
      <c r="DA28" s="15"/>
      <c r="DB28" s="15">
        <v>1</v>
      </c>
      <c r="DC28" s="15"/>
      <c r="DD28" s="15"/>
      <c r="DE28" s="15">
        <v>1</v>
      </c>
      <c r="DF28" s="15"/>
      <c r="DG28" s="15"/>
      <c r="DH28" s="15">
        <v>1</v>
      </c>
      <c r="DI28" s="15"/>
      <c r="DJ28" s="15"/>
      <c r="DK28" s="15">
        <v>1</v>
      </c>
      <c r="DL28" s="15"/>
      <c r="DM28" s="15"/>
      <c r="DN28" s="15">
        <v>1</v>
      </c>
      <c r="DO28" s="15"/>
      <c r="DP28" s="15"/>
      <c r="DQ28" s="15">
        <v>1</v>
      </c>
      <c r="DR28" s="15"/>
      <c r="DS28" s="15"/>
      <c r="DT28" s="15">
        <v>1</v>
      </c>
      <c r="DU28" s="15"/>
      <c r="DV28" s="15">
        <v>1</v>
      </c>
      <c r="DW28" s="15"/>
      <c r="DX28" s="15"/>
      <c r="DY28" s="15"/>
      <c r="DZ28" s="15">
        <v>1</v>
      </c>
      <c r="EA28" s="15"/>
      <c r="EB28" s="15"/>
      <c r="EC28" s="15">
        <v>1</v>
      </c>
      <c r="ED28" s="15"/>
      <c r="EE28" s="15">
        <v>1</v>
      </c>
      <c r="EF28" s="15"/>
      <c r="EG28" s="15"/>
      <c r="EH28" s="15"/>
      <c r="EI28" s="15">
        <v>1</v>
      </c>
      <c r="EJ28" s="15"/>
      <c r="EK28" s="15"/>
      <c r="EL28" s="15">
        <v>1</v>
      </c>
      <c r="EM28" s="15"/>
      <c r="EN28" s="15"/>
      <c r="EO28" s="15">
        <v>1</v>
      </c>
      <c r="EP28" s="15"/>
      <c r="EQ28" s="15"/>
      <c r="ER28" s="15">
        <v>1</v>
      </c>
      <c r="ES28" s="15"/>
      <c r="ET28" s="15"/>
      <c r="EU28" s="15"/>
      <c r="EV28" s="15">
        <v>1</v>
      </c>
      <c r="EW28" s="15"/>
      <c r="EX28" s="15">
        <v>1</v>
      </c>
      <c r="EY28" s="15"/>
      <c r="EZ28" s="15"/>
      <c r="FA28" s="15"/>
      <c r="FB28" s="15">
        <v>1</v>
      </c>
      <c r="FC28" s="15"/>
      <c r="FD28" s="15">
        <v>1</v>
      </c>
      <c r="FE28" s="15"/>
      <c r="FF28" s="15"/>
      <c r="FG28" s="15">
        <v>1</v>
      </c>
      <c r="FH28" s="15"/>
      <c r="FI28" s="15">
        <v>1</v>
      </c>
      <c r="FJ28" s="15"/>
      <c r="FK28" s="15"/>
    </row>
    <row r="29" spans="1:167" ht="15" thickBot="1">
      <c r="A29" s="15" t="s">
        <v>541</v>
      </c>
      <c r="B29" s="43" t="s">
        <v>542</v>
      </c>
      <c r="C29" s="15">
        <v>1</v>
      </c>
      <c r="D29" s="15"/>
      <c r="E29" s="15"/>
      <c r="F29" s="15">
        <v>1</v>
      </c>
      <c r="G29" s="15"/>
      <c r="H29" s="15"/>
      <c r="I29" s="15">
        <v>1</v>
      </c>
      <c r="J29" s="15"/>
      <c r="K29" s="15"/>
      <c r="L29" s="15">
        <v>1</v>
      </c>
      <c r="M29" s="15"/>
      <c r="N29" s="15"/>
      <c r="O29" s="15">
        <v>1</v>
      </c>
      <c r="P29" s="15"/>
      <c r="Q29" s="15"/>
      <c r="R29" s="15">
        <v>1</v>
      </c>
      <c r="S29" s="15"/>
      <c r="T29" s="15"/>
      <c r="U29" s="15">
        <v>1</v>
      </c>
      <c r="V29" s="15"/>
      <c r="W29" s="15"/>
      <c r="X29" s="15">
        <v>1</v>
      </c>
      <c r="Y29" s="15"/>
      <c r="Z29" s="15"/>
      <c r="AA29" s="15">
        <v>1</v>
      </c>
      <c r="AB29" s="15"/>
      <c r="AC29" s="15"/>
      <c r="AD29" s="15">
        <v>1</v>
      </c>
      <c r="AE29" s="15"/>
      <c r="AF29" s="15"/>
      <c r="AG29" s="15">
        <v>1</v>
      </c>
      <c r="AH29" s="15"/>
      <c r="AI29" s="15"/>
      <c r="AJ29" s="15">
        <v>1</v>
      </c>
      <c r="AK29" s="15"/>
      <c r="AL29" s="15"/>
      <c r="AM29" s="15">
        <v>1</v>
      </c>
      <c r="AN29" s="15"/>
      <c r="AO29" s="15"/>
      <c r="AP29" s="15">
        <v>1</v>
      </c>
      <c r="AQ29" s="15"/>
      <c r="AR29" s="15"/>
      <c r="AS29" s="15">
        <v>1</v>
      </c>
      <c r="AT29" s="15"/>
      <c r="AU29" s="15"/>
      <c r="AV29" s="15">
        <v>1</v>
      </c>
      <c r="AW29" s="15"/>
      <c r="AX29" s="15"/>
      <c r="AY29" s="15">
        <v>1</v>
      </c>
      <c r="AZ29" s="15"/>
      <c r="BA29" s="15"/>
      <c r="BB29" s="15">
        <v>1</v>
      </c>
      <c r="BC29" s="15"/>
      <c r="BD29" s="15"/>
      <c r="BE29" s="15">
        <v>1</v>
      </c>
      <c r="BF29" s="15"/>
      <c r="BG29" s="15"/>
      <c r="BH29" s="15">
        <v>1</v>
      </c>
      <c r="BI29" s="15"/>
      <c r="BJ29" s="15"/>
      <c r="BK29" s="15">
        <v>1</v>
      </c>
      <c r="BL29" s="15"/>
      <c r="BM29" s="15"/>
      <c r="BN29" s="15">
        <v>1</v>
      </c>
      <c r="BO29" s="15"/>
      <c r="BP29" s="15"/>
      <c r="BQ29" s="15">
        <v>1</v>
      </c>
      <c r="BR29" s="15"/>
      <c r="BS29" s="15"/>
      <c r="BT29" s="15">
        <v>1</v>
      </c>
      <c r="BU29" s="15"/>
      <c r="BV29" s="15"/>
      <c r="BW29" s="15">
        <v>1</v>
      </c>
      <c r="BX29" s="15"/>
      <c r="BY29" s="15"/>
      <c r="BZ29" s="15">
        <v>1</v>
      </c>
      <c r="CA29" s="15"/>
      <c r="CB29" s="15"/>
      <c r="CC29" s="15">
        <v>1</v>
      </c>
      <c r="CD29" s="15"/>
      <c r="CE29" s="15"/>
      <c r="CF29" s="15">
        <v>1</v>
      </c>
      <c r="CG29" s="15"/>
      <c r="CH29" s="15"/>
      <c r="CI29" s="15">
        <v>1</v>
      </c>
      <c r="CJ29" s="15"/>
      <c r="CK29" s="15"/>
      <c r="CL29" s="15">
        <v>1</v>
      </c>
      <c r="CM29" s="15"/>
      <c r="CN29" s="15"/>
      <c r="CO29" s="15">
        <v>1</v>
      </c>
      <c r="CP29" s="15"/>
      <c r="CQ29" s="15"/>
      <c r="CR29" s="15">
        <v>1</v>
      </c>
      <c r="CS29" s="15"/>
      <c r="CT29" s="15"/>
      <c r="CU29" s="15">
        <v>1</v>
      </c>
      <c r="CV29" s="15"/>
      <c r="CW29" s="15"/>
      <c r="CX29" s="15">
        <v>1</v>
      </c>
      <c r="CY29" s="15"/>
      <c r="CZ29" s="15"/>
      <c r="DA29" s="15">
        <v>1</v>
      </c>
      <c r="DB29" s="15"/>
      <c r="DC29" s="15"/>
      <c r="DD29" s="15">
        <v>1</v>
      </c>
      <c r="DE29" s="15"/>
      <c r="DF29" s="15"/>
      <c r="DG29" s="15">
        <v>1</v>
      </c>
      <c r="DH29" s="15"/>
      <c r="DI29" s="15"/>
      <c r="DJ29" s="15">
        <v>1</v>
      </c>
      <c r="DK29" s="15"/>
      <c r="DL29" s="15"/>
      <c r="DM29" s="15">
        <v>1</v>
      </c>
      <c r="DN29" s="15"/>
      <c r="DO29" s="15"/>
      <c r="DP29" s="15">
        <v>1</v>
      </c>
      <c r="DQ29" s="15"/>
      <c r="DR29" s="15"/>
      <c r="DS29" s="15">
        <v>1</v>
      </c>
      <c r="DT29" s="15"/>
      <c r="DU29" s="15"/>
      <c r="DV29" s="15">
        <v>1</v>
      </c>
      <c r="DW29" s="15"/>
      <c r="DX29" s="15"/>
      <c r="DY29" s="15">
        <v>1</v>
      </c>
      <c r="DZ29" s="15"/>
      <c r="EA29" s="15"/>
      <c r="EB29" s="15">
        <v>1</v>
      </c>
      <c r="EC29" s="15"/>
      <c r="ED29" s="15"/>
      <c r="EE29" s="15">
        <v>1</v>
      </c>
      <c r="EF29" s="15"/>
      <c r="EG29" s="15"/>
      <c r="EH29" s="15">
        <v>1</v>
      </c>
      <c r="EI29" s="15"/>
      <c r="EJ29" s="15"/>
      <c r="EK29" s="15">
        <v>1</v>
      </c>
      <c r="EL29" s="15"/>
      <c r="EM29" s="15"/>
      <c r="EN29" s="15">
        <v>1</v>
      </c>
      <c r="EO29" s="15"/>
      <c r="EP29" s="15"/>
      <c r="EQ29" s="15">
        <v>1</v>
      </c>
      <c r="ER29" s="15"/>
      <c r="ES29" s="15"/>
      <c r="ET29" s="15">
        <v>1</v>
      </c>
      <c r="EU29" s="15"/>
      <c r="EV29" s="15"/>
      <c r="EW29" s="15">
        <v>1</v>
      </c>
      <c r="EX29" s="15"/>
      <c r="EY29" s="15"/>
      <c r="EZ29" s="15">
        <v>1</v>
      </c>
      <c r="FA29" s="15"/>
      <c r="FB29" s="15"/>
      <c r="FC29" s="15">
        <v>1</v>
      </c>
      <c r="FD29" s="15"/>
      <c r="FE29" s="15"/>
      <c r="FF29" s="15">
        <v>1</v>
      </c>
      <c r="FG29" s="15"/>
      <c r="FH29" s="15"/>
      <c r="FI29" s="15">
        <v>1</v>
      </c>
      <c r="FJ29" s="15"/>
      <c r="FK29" s="15"/>
    </row>
    <row r="30" spans="1:167" ht="15" thickBot="1">
      <c r="A30" s="15">
        <v>17</v>
      </c>
      <c r="B30" s="43" t="s">
        <v>543</v>
      </c>
      <c r="C30" s="15">
        <v>1</v>
      </c>
      <c r="D30" s="15"/>
      <c r="E30" s="15"/>
      <c r="F30" s="15">
        <v>1</v>
      </c>
      <c r="G30" s="15"/>
      <c r="H30" s="15"/>
      <c r="I30" s="15">
        <v>1</v>
      </c>
      <c r="J30" s="15"/>
      <c r="K30" s="15"/>
      <c r="L30" s="15">
        <v>1</v>
      </c>
      <c r="M30" s="15"/>
      <c r="N30" s="15"/>
      <c r="O30" s="15">
        <v>1</v>
      </c>
      <c r="P30" s="15"/>
      <c r="Q30" s="15"/>
      <c r="R30" s="15"/>
      <c r="S30" s="15"/>
      <c r="T30" s="15">
        <v>1</v>
      </c>
      <c r="U30" s="15"/>
      <c r="V30" s="15"/>
      <c r="W30" s="15">
        <v>1</v>
      </c>
      <c r="X30" s="15"/>
      <c r="Y30" s="15"/>
      <c r="Z30" s="15">
        <v>1</v>
      </c>
      <c r="AA30" s="15"/>
      <c r="AB30" s="15"/>
      <c r="AC30" s="15">
        <v>1</v>
      </c>
      <c r="AD30" s="15"/>
      <c r="AE30" s="15"/>
      <c r="AF30" s="15">
        <v>1</v>
      </c>
      <c r="AG30" s="15"/>
      <c r="AH30" s="15">
        <v>1</v>
      </c>
      <c r="AI30" s="15"/>
      <c r="AJ30" s="15">
        <v>1</v>
      </c>
      <c r="AK30" s="15"/>
      <c r="AL30" s="15"/>
      <c r="AM30" s="15"/>
      <c r="AN30" s="15">
        <v>1</v>
      </c>
      <c r="AO30" s="15"/>
      <c r="AP30" s="15"/>
      <c r="AQ30" s="15">
        <v>1</v>
      </c>
      <c r="AR30" s="15"/>
      <c r="AS30" s="15"/>
      <c r="AT30" s="15"/>
      <c r="AU30" s="15">
        <v>1</v>
      </c>
      <c r="AV30" s="15"/>
      <c r="AW30" s="15"/>
      <c r="AX30" s="15">
        <v>1</v>
      </c>
      <c r="AY30" s="15"/>
      <c r="AZ30" s="15">
        <v>1</v>
      </c>
      <c r="BA30" s="15"/>
      <c r="BB30" s="15"/>
      <c r="BC30" s="15">
        <v>1</v>
      </c>
      <c r="BD30" s="15"/>
      <c r="BE30" s="15"/>
      <c r="BF30" s="15"/>
      <c r="BG30" s="15">
        <v>1</v>
      </c>
      <c r="BH30" s="15"/>
      <c r="BI30" s="15"/>
      <c r="BJ30" s="15">
        <v>1</v>
      </c>
      <c r="BK30" s="15">
        <v>1</v>
      </c>
      <c r="BL30" s="15"/>
      <c r="BM30" s="15"/>
      <c r="BN30" s="15">
        <v>1</v>
      </c>
      <c r="BO30" s="15"/>
      <c r="BP30" s="15"/>
      <c r="BQ30" s="15">
        <v>1</v>
      </c>
      <c r="BR30" s="15"/>
      <c r="BS30" s="15"/>
      <c r="BT30" s="15">
        <v>1</v>
      </c>
      <c r="BU30" s="15"/>
      <c r="BV30" s="15"/>
      <c r="BW30" s="15"/>
      <c r="BX30" s="15">
        <v>1</v>
      </c>
      <c r="BY30" s="15"/>
      <c r="BZ30" s="15">
        <v>1</v>
      </c>
      <c r="CA30" s="15"/>
      <c r="CB30" s="15"/>
      <c r="CC30" s="15"/>
      <c r="CD30" s="15"/>
      <c r="CE30" s="15">
        <v>1</v>
      </c>
      <c r="CF30" s="15">
        <v>1</v>
      </c>
      <c r="CG30" s="15"/>
      <c r="CH30" s="15"/>
      <c r="CI30" s="15">
        <v>1</v>
      </c>
      <c r="CJ30" s="15"/>
      <c r="CK30" s="15"/>
      <c r="CL30" s="15">
        <v>1</v>
      </c>
      <c r="CM30" s="15"/>
      <c r="CN30" s="15"/>
      <c r="CO30" s="15">
        <v>1</v>
      </c>
      <c r="CP30" s="15"/>
      <c r="CQ30" s="15"/>
      <c r="CR30" s="15">
        <v>1</v>
      </c>
      <c r="CS30" s="15"/>
      <c r="CT30" s="15"/>
      <c r="CU30" s="15">
        <v>1</v>
      </c>
      <c r="CV30" s="15"/>
      <c r="CW30" s="15"/>
      <c r="CX30" s="15">
        <v>1</v>
      </c>
      <c r="CY30" s="15"/>
      <c r="CZ30" s="15"/>
      <c r="DA30" s="15">
        <v>1</v>
      </c>
      <c r="DB30" s="15"/>
      <c r="DC30" s="15"/>
      <c r="DD30" s="15">
        <v>1</v>
      </c>
      <c r="DE30" s="15"/>
      <c r="DF30" s="15"/>
      <c r="DG30" s="15">
        <v>1</v>
      </c>
      <c r="DH30" s="15"/>
      <c r="DI30" s="15"/>
      <c r="DJ30" s="15">
        <v>1</v>
      </c>
      <c r="DK30" s="15"/>
      <c r="DL30" s="15"/>
      <c r="DM30" s="15">
        <v>1</v>
      </c>
      <c r="DN30" s="15"/>
      <c r="DO30" s="15"/>
      <c r="DP30" s="15">
        <v>1</v>
      </c>
      <c r="DQ30" s="15"/>
      <c r="DR30" s="15"/>
      <c r="DS30" s="15"/>
      <c r="DT30" s="15">
        <v>1</v>
      </c>
      <c r="DU30" s="15"/>
      <c r="DV30" s="15">
        <v>1</v>
      </c>
      <c r="DW30" s="15"/>
      <c r="DX30" s="15"/>
      <c r="DY30" s="15">
        <v>1</v>
      </c>
      <c r="DZ30" s="15"/>
      <c r="EA30" s="15"/>
      <c r="EB30" s="15">
        <v>1</v>
      </c>
      <c r="EC30" s="15"/>
      <c r="ED30" s="15"/>
      <c r="EE30" s="15">
        <v>1</v>
      </c>
      <c r="EF30" s="15"/>
      <c r="EG30" s="15"/>
      <c r="EH30" s="15">
        <v>1</v>
      </c>
      <c r="EI30" s="15"/>
      <c r="EJ30" s="15"/>
      <c r="EK30" s="15"/>
      <c r="EL30" s="15"/>
      <c r="EM30" s="15">
        <v>1</v>
      </c>
      <c r="EN30" s="15">
        <v>1</v>
      </c>
      <c r="EO30" s="15"/>
      <c r="EP30" s="15"/>
      <c r="EQ30" s="15"/>
      <c r="ER30" s="15">
        <v>1</v>
      </c>
      <c r="ES30" s="15"/>
      <c r="ET30" s="15"/>
      <c r="EU30" s="15"/>
      <c r="EV30" s="15">
        <v>1</v>
      </c>
      <c r="EW30" s="15"/>
      <c r="EX30" s="15"/>
      <c r="EY30" s="15">
        <v>1</v>
      </c>
      <c r="EZ30" s="15"/>
      <c r="FA30" s="15"/>
      <c r="FB30" s="15">
        <v>1</v>
      </c>
      <c r="FC30" s="15">
        <v>1</v>
      </c>
      <c r="FD30" s="15"/>
      <c r="FE30" s="15"/>
      <c r="FF30" s="15">
        <v>1</v>
      </c>
      <c r="FG30" s="15"/>
      <c r="FH30" s="15"/>
      <c r="FI30" s="15">
        <v>1</v>
      </c>
      <c r="FJ30" s="15"/>
      <c r="FK30" s="15"/>
    </row>
    <row r="31" spans="1:167" ht="24.6" thickBot="1">
      <c r="A31" s="15">
        <v>18</v>
      </c>
      <c r="B31" s="43" t="s">
        <v>544</v>
      </c>
      <c r="C31" s="15">
        <v>1</v>
      </c>
      <c r="D31" s="15"/>
      <c r="E31" s="15"/>
      <c r="F31" s="15">
        <v>1</v>
      </c>
      <c r="G31" s="15"/>
      <c r="H31" s="15"/>
      <c r="I31" s="15">
        <v>1</v>
      </c>
      <c r="J31" s="15"/>
      <c r="K31" s="15"/>
      <c r="L31" s="15">
        <v>1</v>
      </c>
      <c r="M31" s="15"/>
      <c r="N31" s="15"/>
      <c r="O31" s="15">
        <v>1</v>
      </c>
      <c r="P31" s="15"/>
      <c r="Q31" s="15"/>
      <c r="R31" s="15">
        <v>1</v>
      </c>
      <c r="S31" s="15"/>
      <c r="T31" s="15"/>
      <c r="U31" s="15">
        <v>1</v>
      </c>
      <c r="V31" s="15"/>
      <c r="W31" s="15"/>
      <c r="X31" s="15">
        <v>1</v>
      </c>
      <c r="Y31" s="15"/>
      <c r="Z31" s="15"/>
      <c r="AA31" s="15">
        <v>1</v>
      </c>
      <c r="AB31" s="15"/>
      <c r="AC31" s="15"/>
      <c r="AD31" s="15">
        <v>1</v>
      </c>
      <c r="AE31" s="15"/>
      <c r="AF31" s="15"/>
      <c r="AG31" s="15">
        <v>1</v>
      </c>
      <c r="AH31" s="15"/>
      <c r="AI31" s="15"/>
      <c r="AJ31" s="15">
        <v>1</v>
      </c>
      <c r="AK31" s="15"/>
      <c r="AL31" s="15"/>
      <c r="AM31" s="15">
        <v>1</v>
      </c>
      <c r="AN31" s="15"/>
      <c r="AO31" s="15"/>
      <c r="AP31" s="15">
        <v>1</v>
      </c>
      <c r="AQ31" s="15"/>
      <c r="AR31" s="15"/>
      <c r="AS31" s="15">
        <v>1</v>
      </c>
      <c r="AT31" s="15"/>
      <c r="AU31" s="15"/>
      <c r="AV31" s="15">
        <v>1</v>
      </c>
      <c r="AW31" s="15"/>
      <c r="AX31" s="15"/>
      <c r="AY31" s="15">
        <v>1</v>
      </c>
      <c r="AZ31" s="15"/>
      <c r="BA31" s="15"/>
      <c r="BB31" s="15">
        <v>1</v>
      </c>
      <c r="BC31" s="15"/>
      <c r="BD31" s="15"/>
      <c r="BE31" s="15">
        <v>1</v>
      </c>
      <c r="BF31" s="15"/>
      <c r="BG31" s="15"/>
      <c r="BH31" s="15">
        <v>1</v>
      </c>
      <c r="BI31" s="15"/>
      <c r="BJ31" s="15"/>
      <c r="BK31" s="15">
        <v>1</v>
      </c>
      <c r="BL31" s="15"/>
      <c r="BM31" s="15"/>
      <c r="BN31" s="15">
        <v>1</v>
      </c>
      <c r="BO31" s="15"/>
      <c r="BP31" s="15"/>
      <c r="BQ31" s="15">
        <v>1</v>
      </c>
      <c r="BR31" s="15"/>
      <c r="BS31" s="15"/>
      <c r="BT31" s="15">
        <v>1</v>
      </c>
      <c r="BU31" s="15"/>
      <c r="BV31" s="15"/>
      <c r="BW31" s="15">
        <v>1</v>
      </c>
      <c r="BX31" s="15"/>
      <c r="BY31" s="15"/>
      <c r="BZ31" s="15">
        <v>1</v>
      </c>
      <c r="CA31" s="15"/>
      <c r="CB31" s="15"/>
      <c r="CC31" s="15">
        <v>1</v>
      </c>
      <c r="CD31" s="15"/>
      <c r="CE31" s="15"/>
      <c r="CF31" s="15">
        <v>1</v>
      </c>
      <c r="CG31" s="15"/>
      <c r="CH31" s="15"/>
      <c r="CI31" s="15">
        <v>1</v>
      </c>
      <c r="CJ31" s="15"/>
      <c r="CK31" s="15"/>
      <c r="CL31" s="15">
        <v>1</v>
      </c>
      <c r="CM31" s="15"/>
      <c r="CN31" s="15"/>
      <c r="CO31" s="15">
        <v>1</v>
      </c>
      <c r="CP31" s="15"/>
      <c r="CQ31" s="15"/>
      <c r="CR31" s="15">
        <v>1</v>
      </c>
      <c r="CS31" s="15"/>
      <c r="CT31" s="15"/>
      <c r="CU31" s="15">
        <v>1</v>
      </c>
      <c r="CV31" s="15"/>
      <c r="CW31" s="15"/>
      <c r="CX31" s="15">
        <v>1</v>
      </c>
      <c r="CY31" s="15"/>
      <c r="CZ31" s="15"/>
      <c r="DA31" s="15">
        <v>1</v>
      </c>
      <c r="DB31" s="15"/>
      <c r="DC31" s="15"/>
      <c r="DD31" s="15">
        <v>1</v>
      </c>
      <c r="DE31" s="15"/>
      <c r="DF31" s="15"/>
      <c r="DG31" s="15">
        <v>1</v>
      </c>
      <c r="DH31" s="15"/>
      <c r="DI31" s="15"/>
      <c r="DJ31" s="15">
        <v>1</v>
      </c>
      <c r="DK31" s="15"/>
      <c r="DL31" s="15"/>
      <c r="DM31" s="15">
        <v>1</v>
      </c>
      <c r="DN31" s="15"/>
      <c r="DO31" s="15"/>
      <c r="DP31" s="15">
        <v>1</v>
      </c>
      <c r="DQ31" s="15"/>
      <c r="DR31" s="15"/>
      <c r="DS31" s="15">
        <v>1</v>
      </c>
      <c r="DT31" s="15"/>
      <c r="DU31" s="15"/>
      <c r="DV31" s="15">
        <v>1</v>
      </c>
      <c r="DW31" s="15"/>
      <c r="DX31" s="15"/>
      <c r="DY31" s="15">
        <v>1</v>
      </c>
      <c r="DZ31" s="15"/>
      <c r="EA31" s="15"/>
      <c r="EB31" s="15">
        <v>1</v>
      </c>
      <c r="EC31" s="15"/>
      <c r="ED31" s="15"/>
      <c r="EE31" s="15">
        <v>1</v>
      </c>
      <c r="EF31" s="15"/>
      <c r="EG31" s="15"/>
      <c r="EH31" s="15">
        <v>1</v>
      </c>
      <c r="EI31" s="15"/>
      <c r="EJ31" s="15"/>
      <c r="EK31" s="15">
        <v>1</v>
      </c>
      <c r="EL31" s="15"/>
      <c r="EM31" s="15"/>
      <c r="EN31" s="15">
        <v>1</v>
      </c>
      <c r="EO31" s="15"/>
      <c r="EP31" s="15"/>
      <c r="EQ31" s="15">
        <v>1</v>
      </c>
      <c r="ER31" s="15"/>
      <c r="ES31" s="15"/>
      <c r="ET31" s="15">
        <v>1</v>
      </c>
      <c r="EU31" s="15"/>
      <c r="EV31" s="15"/>
      <c r="EW31" s="15">
        <v>1</v>
      </c>
      <c r="EX31" s="15"/>
      <c r="EY31" s="15"/>
      <c r="EZ31" s="15">
        <v>1</v>
      </c>
      <c r="FA31" s="15"/>
      <c r="FB31" s="15"/>
      <c r="FC31" s="15">
        <v>1</v>
      </c>
      <c r="FD31" s="15"/>
      <c r="FE31" s="15"/>
      <c r="FF31" s="15">
        <v>1</v>
      </c>
      <c r="FG31" s="15"/>
      <c r="FH31" s="15"/>
      <c r="FI31" s="15">
        <v>1</v>
      </c>
      <c r="FJ31" s="15"/>
      <c r="FK31" s="15"/>
    </row>
    <row r="32" spans="1:167" ht="19.8" customHeight="1">
      <c r="A32" s="15">
        <v>19</v>
      </c>
      <c r="B32" s="44" t="s">
        <v>545</v>
      </c>
      <c r="C32" s="15"/>
      <c r="D32" s="15"/>
      <c r="E32" s="15">
        <v>1</v>
      </c>
      <c r="F32" s="15"/>
      <c r="G32" s="15"/>
      <c r="H32" s="15">
        <v>1</v>
      </c>
      <c r="I32" s="15"/>
      <c r="J32" s="15"/>
      <c r="K32" s="15">
        <v>1</v>
      </c>
      <c r="L32" s="15"/>
      <c r="M32" s="15"/>
      <c r="N32" s="15">
        <v>1</v>
      </c>
      <c r="O32" s="15"/>
      <c r="P32" s="15"/>
      <c r="Q32" s="15">
        <v>1</v>
      </c>
      <c r="R32" s="15"/>
      <c r="S32" s="15"/>
      <c r="T32" s="15">
        <v>1</v>
      </c>
      <c r="U32" s="15"/>
      <c r="V32" s="15"/>
      <c r="W32" s="15">
        <v>1</v>
      </c>
      <c r="X32" s="15"/>
      <c r="Y32" s="15"/>
      <c r="Z32" s="15">
        <v>1</v>
      </c>
      <c r="AA32" s="15"/>
      <c r="AB32" s="15"/>
      <c r="AC32" s="15">
        <v>1</v>
      </c>
      <c r="AD32" s="15"/>
      <c r="AE32" s="15"/>
      <c r="AF32" s="15">
        <v>1</v>
      </c>
      <c r="AG32" s="15"/>
      <c r="AH32" s="15"/>
      <c r="AI32" s="15">
        <v>1</v>
      </c>
      <c r="AJ32" s="15"/>
      <c r="AK32" s="15"/>
      <c r="AL32" s="15">
        <v>1</v>
      </c>
      <c r="AM32" s="15"/>
      <c r="AN32" s="15"/>
      <c r="AO32" s="15">
        <v>1</v>
      </c>
      <c r="AP32" s="15"/>
      <c r="AQ32" s="15"/>
      <c r="AR32" s="15">
        <v>1</v>
      </c>
      <c r="AS32" s="15"/>
      <c r="AT32" s="15"/>
      <c r="AU32" s="15">
        <v>1</v>
      </c>
      <c r="AV32" s="15"/>
      <c r="AW32" s="15"/>
      <c r="AX32" s="15">
        <v>1</v>
      </c>
      <c r="AY32" s="15"/>
      <c r="AZ32" s="15"/>
      <c r="BA32" s="15">
        <v>1</v>
      </c>
      <c r="BB32" s="15"/>
      <c r="BC32" s="15"/>
      <c r="BD32" s="15">
        <v>1</v>
      </c>
      <c r="BE32" s="15"/>
      <c r="BF32" s="15"/>
      <c r="BG32" s="15">
        <v>1</v>
      </c>
      <c r="BH32" s="15"/>
      <c r="BI32" s="15"/>
      <c r="BJ32" s="15">
        <v>1</v>
      </c>
      <c r="BK32" s="15"/>
      <c r="BL32" s="15"/>
      <c r="BM32" s="15">
        <v>1</v>
      </c>
      <c r="BN32" s="15"/>
      <c r="BO32" s="15"/>
      <c r="BP32" s="15">
        <v>1</v>
      </c>
      <c r="BQ32" s="15"/>
      <c r="BR32" s="15"/>
      <c r="BS32" s="15">
        <v>1</v>
      </c>
      <c r="BT32" s="15"/>
      <c r="BU32" s="15"/>
      <c r="BV32" s="15">
        <v>1</v>
      </c>
      <c r="BW32" s="15"/>
      <c r="BX32" s="15"/>
      <c r="BY32" s="15">
        <v>1</v>
      </c>
      <c r="BZ32" s="15"/>
      <c r="CA32" s="15"/>
      <c r="CB32" s="15">
        <v>1</v>
      </c>
      <c r="CC32" s="15"/>
      <c r="CD32" s="15"/>
      <c r="CE32" s="15">
        <v>1</v>
      </c>
      <c r="CF32" s="15"/>
      <c r="CG32" s="15"/>
      <c r="CH32" s="15">
        <v>1</v>
      </c>
      <c r="CI32" s="15"/>
      <c r="CJ32" s="15"/>
      <c r="CK32" s="15">
        <v>1</v>
      </c>
      <c r="CL32" s="15"/>
      <c r="CM32" s="15"/>
      <c r="CN32" s="15">
        <v>1</v>
      </c>
      <c r="CO32" s="15"/>
      <c r="CP32" s="15"/>
      <c r="CQ32" s="15">
        <v>1</v>
      </c>
      <c r="CR32" s="15"/>
      <c r="CS32" s="15"/>
      <c r="CT32" s="15">
        <v>1</v>
      </c>
      <c r="CU32" s="15"/>
      <c r="CV32" s="15"/>
      <c r="CW32" s="15">
        <v>1</v>
      </c>
      <c r="CX32" s="15"/>
      <c r="CY32" s="15"/>
      <c r="CZ32" s="15">
        <v>1</v>
      </c>
      <c r="DA32" s="15"/>
      <c r="DB32" s="15"/>
      <c r="DC32" s="15">
        <v>1</v>
      </c>
      <c r="DD32" s="15"/>
      <c r="DE32" s="15"/>
      <c r="DF32" s="15">
        <v>1</v>
      </c>
      <c r="DG32" s="15"/>
      <c r="DH32" s="15"/>
      <c r="DI32" s="15">
        <v>1</v>
      </c>
      <c r="DJ32" s="15"/>
      <c r="DK32" s="15"/>
      <c r="DL32" s="15">
        <v>1</v>
      </c>
      <c r="DM32" s="15"/>
      <c r="DN32" s="15"/>
      <c r="DO32" s="15">
        <v>1</v>
      </c>
      <c r="DP32" s="15"/>
      <c r="DQ32" s="15"/>
      <c r="DR32" s="15">
        <v>1</v>
      </c>
      <c r="DS32" s="15"/>
      <c r="DT32" s="15"/>
      <c r="DU32" s="15">
        <v>1</v>
      </c>
      <c r="DV32" s="15"/>
      <c r="DW32" s="15">
        <v>1</v>
      </c>
      <c r="DX32" s="15"/>
      <c r="DY32" s="15"/>
      <c r="DZ32" s="15"/>
      <c r="EA32" s="15">
        <v>1</v>
      </c>
      <c r="EB32" s="15"/>
      <c r="EC32" s="15"/>
      <c r="ED32" s="15">
        <v>1</v>
      </c>
      <c r="EE32" s="15"/>
      <c r="EF32" s="15">
        <v>1</v>
      </c>
      <c r="EG32" s="15"/>
      <c r="EH32" s="15"/>
      <c r="EI32" s="15"/>
      <c r="EJ32" s="15">
        <v>1</v>
      </c>
      <c r="EK32" s="15"/>
      <c r="EL32" s="15"/>
      <c r="EM32" s="15">
        <v>1</v>
      </c>
      <c r="EN32" s="15"/>
      <c r="EO32" s="15"/>
      <c r="EP32" s="15">
        <v>1</v>
      </c>
      <c r="EQ32" s="15"/>
      <c r="ER32" s="15"/>
      <c r="ES32" s="15">
        <v>1</v>
      </c>
      <c r="ET32" s="15"/>
      <c r="EU32" s="15"/>
      <c r="EV32" s="15">
        <v>1</v>
      </c>
      <c r="EW32" s="15"/>
      <c r="EX32" s="15"/>
      <c r="EY32" s="15">
        <v>1</v>
      </c>
      <c r="EZ32" s="15"/>
      <c r="FA32" s="15"/>
      <c r="FB32" s="15">
        <v>1</v>
      </c>
      <c r="FC32" s="15"/>
      <c r="FD32" s="15"/>
      <c r="FE32" s="15">
        <v>1</v>
      </c>
      <c r="FF32" s="15"/>
      <c r="FG32" s="15"/>
      <c r="FH32" s="15">
        <v>1</v>
      </c>
      <c r="FI32" s="15"/>
      <c r="FJ32" s="15"/>
      <c r="FK32" s="15">
        <v>1</v>
      </c>
    </row>
    <row r="33" spans="1:170">
      <c r="A33" s="51" t="s">
        <v>246</v>
      </c>
      <c r="B33" s="52"/>
      <c r="C33" s="15">
        <f t="shared" ref="C33:BN33" si="0">SUM(C14:C32)</f>
        <v>9</v>
      </c>
      <c r="D33" s="15">
        <f t="shared" si="0"/>
        <v>9</v>
      </c>
      <c r="E33" s="15">
        <f t="shared" si="0"/>
        <v>1</v>
      </c>
      <c r="F33" s="15">
        <f t="shared" si="0"/>
        <v>10</v>
      </c>
      <c r="G33" s="15">
        <f t="shared" si="0"/>
        <v>8</v>
      </c>
      <c r="H33" s="15">
        <f t="shared" si="0"/>
        <v>1</v>
      </c>
      <c r="I33" s="15">
        <f t="shared" si="0"/>
        <v>10</v>
      </c>
      <c r="J33" s="15">
        <f t="shared" si="0"/>
        <v>8</v>
      </c>
      <c r="K33" s="15">
        <f t="shared" si="0"/>
        <v>1</v>
      </c>
      <c r="L33" s="15">
        <f t="shared" si="0"/>
        <v>10</v>
      </c>
      <c r="M33" s="15">
        <f t="shared" si="0"/>
        <v>8</v>
      </c>
      <c r="N33" s="15">
        <f t="shared" si="0"/>
        <v>1</v>
      </c>
      <c r="O33" s="15">
        <f t="shared" si="0"/>
        <v>10</v>
      </c>
      <c r="P33" s="15">
        <f t="shared" si="0"/>
        <v>8</v>
      </c>
      <c r="Q33" s="15">
        <f t="shared" si="0"/>
        <v>1</v>
      </c>
      <c r="R33" s="15">
        <f t="shared" si="0"/>
        <v>6</v>
      </c>
      <c r="S33" s="15">
        <f t="shared" si="0"/>
        <v>2</v>
      </c>
      <c r="T33" s="15">
        <f t="shared" si="0"/>
        <v>11</v>
      </c>
      <c r="U33" s="15">
        <f t="shared" si="0"/>
        <v>7</v>
      </c>
      <c r="V33" s="15">
        <f t="shared" si="0"/>
        <v>1</v>
      </c>
      <c r="W33" s="15">
        <f t="shared" si="0"/>
        <v>11</v>
      </c>
      <c r="X33" s="15">
        <f t="shared" si="0"/>
        <v>6</v>
      </c>
      <c r="Y33" s="15">
        <f t="shared" si="0"/>
        <v>1</v>
      </c>
      <c r="Z33" s="15">
        <f t="shared" si="0"/>
        <v>12</v>
      </c>
      <c r="AA33" s="15">
        <f t="shared" si="0"/>
        <v>5</v>
      </c>
      <c r="AB33" s="15">
        <f t="shared" si="0"/>
        <v>4</v>
      </c>
      <c r="AC33" s="15">
        <f t="shared" si="0"/>
        <v>10</v>
      </c>
      <c r="AD33" s="15">
        <f t="shared" si="0"/>
        <v>7</v>
      </c>
      <c r="AE33" s="15">
        <f t="shared" si="0"/>
        <v>4</v>
      </c>
      <c r="AF33" s="15">
        <f t="shared" si="0"/>
        <v>8</v>
      </c>
      <c r="AG33" s="15">
        <f t="shared" si="0"/>
        <v>6</v>
      </c>
      <c r="AH33" s="15">
        <f t="shared" si="0"/>
        <v>5</v>
      </c>
      <c r="AI33" s="15">
        <f t="shared" si="0"/>
        <v>8</v>
      </c>
      <c r="AJ33" s="15">
        <f t="shared" si="0"/>
        <v>9</v>
      </c>
      <c r="AK33" s="15">
        <f t="shared" si="0"/>
        <v>7</v>
      </c>
      <c r="AL33" s="15">
        <f t="shared" si="0"/>
        <v>3</v>
      </c>
      <c r="AM33" s="15">
        <f t="shared" si="0"/>
        <v>9</v>
      </c>
      <c r="AN33" s="15">
        <f t="shared" si="0"/>
        <v>7</v>
      </c>
      <c r="AO33" s="15">
        <f t="shared" si="0"/>
        <v>3</v>
      </c>
      <c r="AP33" s="15">
        <f t="shared" si="0"/>
        <v>6</v>
      </c>
      <c r="AQ33" s="15">
        <f t="shared" si="0"/>
        <v>8</v>
      </c>
      <c r="AR33" s="15">
        <f t="shared" si="0"/>
        <v>5</v>
      </c>
      <c r="AS33" s="15">
        <f t="shared" si="0"/>
        <v>6</v>
      </c>
      <c r="AT33" s="15">
        <f t="shared" si="0"/>
        <v>2</v>
      </c>
      <c r="AU33" s="15">
        <f t="shared" si="0"/>
        <v>11</v>
      </c>
      <c r="AV33" s="15">
        <f t="shared" si="0"/>
        <v>6</v>
      </c>
      <c r="AW33" s="15">
        <f t="shared" si="0"/>
        <v>6</v>
      </c>
      <c r="AX33" s="15">
        <f t="shared" si="0"/>
        <v>7</v>
      </c>
      <c r="AY33" s="15">
        <f t="shared" si="0"/>
        <v>6</v>
      </c>
      <c r="AZ33" s="15">
        <f t="shared" si="0"/>
        <v>10</v>
      </c>
      <c r="BA33" s="15">
        <f t="shared" si="0"/>
        <v>3</v>
      </c>
      <c r="BB33" s="15">
        <f t="shared" si="0"/>
        <v>6</v>
      </c>
      <c r="BC33" s="15">
        <f t="shared" si="0"/>
        <v>9</v>
      </c>
      <c r="BD33" s="15">
        <f t="shared" si="0"/>
        <v>4</v>
      </c>
      <c r="BE33" s="15">
        <f t="shared" si="0"/>
        <v>6</v>
      </c>
      <c r="BF33" s="15">
        <f t="shared" si="0"/>
        <v>3</v>
      </c>
      <c r="BG33" s="15">
        <f t="shared" si="0"/>
        <v>10</v>
      </c>
      <c r="BH33" s="15">
        <f t="shared" si="0"/>
        <v>6</v>
      </c>
      <c r="BI33" s="15">
        <f t="shared" si="0"/>
        <v>1</v>
      </c>
      <c r="BJ33" s="15">
        <f t="shared" si="0"/>
        <v>12</v>
      </c>
      <c r="BK33" s="15">
        <f t="shared" si="0"/>
        <v>9</v>
      </c>
      <c r="BL33" s="15">
        <f t="shared" si="0"/>
        <v>9</v>
      </c>
      <c r="BM33" s="15">
        <f t="shared" si="0"/>
        <v>1</v>
      </c>
      <c r="BN33" s="15">
        <f t="shared" si="0"/>
        <v>12</v>
      </c>
      <c r="BO33" s="15">
        <f t="shared" ref="BO33:DZ33" si="1">SUM(BO14:BO32)</f>
        <v>6</v>
      </c>
      <c r="BP33" s="15">
        <f t="shared" si="1"/>
        <v>1</v>
      </c>
      <c r="BQ33" s="15">
        <f t="shared" si="1"/>
        <v>9</v>
      </c>
      <c r="BR33" s="15">
        <f t="shared" si="1"/>
        <v>5</v>
      </c>
      <c r="BS33" s="15">
        <f t="shared" si="1"/>
        <v>5</v>
      </c>
      <c r="BT33" s="15">
        <f t="shared" si="1"/>
        <v>8</v>
      </c>
      <c r="BU33" s="15">
        <f t="shared" si="1"/>
        <v>6</v>
      </c>
      <c r="BV33" s="15">
        <f t="shared" si="1"/>
        <v>5</v>
      </c>
      <c r="BW33" s="15">
        <f t="shared" si="1"/>
        <v>5</v>
      </c>
      <c r="BX33" s="15">
        <f t="shared" si="1"/>
        <v>7</v>
      </c>
      <c r="BY33" s="15">
        <f t="shared" si="1"/>
        <v>7</v>
      </c>
      <c r="BZ33" s="15">
        <f t="shared" si="1"/>
        <v>10</v>
      </c>
      <c r="CA33" s="15">
        <f t="shared" si="1"/>
        <v>8</v>
      </c>
      <c r="CB33" s="15">
        <f t="shared" si="1"/>
        <v>1</v>
      </c>
      <c r="CC33" s="15">
        <f t="shared" si="1"/>
        <v>6</v>
      </c>
      <c r="CD33" s="15">
        <f t="shared" si="1"/>
        <v>5</v>
      </c>
      <c r="CE33" s="15">
        <f t="shared" si="1"/>
        <v>8</v>
      </c>
      <c r="CF33" s="15">
        <f t="shared" si="1"/>
        <v>10</v>
      </c>
      <c r="CG33" s="15">
        <f t="shared" si="1"/>
        <v>8</v>
      </c>
      <c r="CH33" s="15">
        <f t="shared" si="1"/>
        <v>1</v>
      </c>
      <c r="CI33" s="15">
        <f t="shared" si="1"/>
        <v>10</v>
      </c>
      <c r="CJ33" s="15">
        <f t="shared" si="1"/>
        <v>8</v>
      </c>
      <c r="CK33" s="15">
        <f t="shared" si="1"/>
        <v>1</v>
      </c>
      <c r="CL33" s="15">
        <f t="shared" si="1"/>
        <v>13</v>
      </c>
      <c r="CM33" s="15">
        <f t="shared" si="1"/>
        <v>5</v>
      </c>
      <c r="CN33" s="15">
        <f t="shared" si="1"/>
        <v>1</v>
      </c>
      <c r="CO33" s="15">
        <f t="shared" si="1"/>
        <v>9</v>
      </c>
      <c r="CP33" s="15">
        <f t="shared" si="1"/>
        <v>8</v>
      </c>
      <c r="CQ33" s="15">
        <f t="shared" si="1"/>
        <v>2</v>
      </c>
      <c r="CR33" s="15">
        <f t="shared" si="1"/>
        <v>10</v>
      </c>
      <c r="CS33" s="15">
        <f t="shared" si="1"/>
        <v>7</v>
      </c>
      <c r="CT33" s="15">
        <f t="shared" si="1"/>
        <v>2</v>
      </c>
      <c r="CU33" s="15">
        <f t="shared" si="1"/>
        <v>10</v>
      </c>
      <c r="CV33" s="15">
        <f t="shared" si="1"/>
        <v>8</v>
      </c>
      <c r="CW33" s="15">
        <f t="shared" si="1"/>
        <v>1</v>
      </c>
      <c r="CX33" s="15">
        <f t="shared" si="1"/>
        <v>10</v>
      </c>
      <c r="CY33" s="15">
        <f t="shared" si="1"/>
        <v>8</v>
      </c>
      <c r="CZ33" s="15">
        <f t="shared" si="1"/>
        <v>1</v>
      </c>
      <c r="DA33" s="15">
        <f t="shared" si="1"/>
        <v>10</v>
      </c>
      <c r="DB33" s="15">
        <f t="shared" si="1"/>
        <v>8</v>
      </c>
      <c r="DC33" s="15">
        <f t="shared" si="1"/>
        <v>1</v>
      </c>
      <c r="DD33" s="15">
        <f t="shared" si="1"/>
        <v>14</v>
      </c>
      <c r="DE33" s="15">
        <f t="shared" si="1"/>
        <v>4</v>
      </c>
      <c r="DF33" s="15">
        <f t="shared" si="1"/>
        <v>1</v>
      </c>
      <c r="DG33" s="15">
        <f t="shared" si="1"/>
        <v>9</v>
      </c>
      <c r="DH33" s="15">
        <f t="shared" si="1"/>
        <v>7</v>
      </c>
      <c r="DI33" s="15">
        <f t="shared" si="1"/>
        <v>3</v>
      </c>
      <c r="DJ33" s="15">
        <f t="shared" si="1"/>
        <v>10</v>
      </c>
      <c r="DK33" s="15">
        <f t="shared" si="1"/>
        <v>5</v>
      </c>
      <c r="DL33" s="15">
        <f t="shared" si="1"/>
        <v>4</v>
      </c>
      <c r="DM33" s="15">
        <f t="shared" si="1"/>
        <v>10</v>
      </c>
      <c r="DN33" s="15">
        <f t="shared" si="1"/>
        <v>8</v>
      </c>
      <c r="DO33" s="15">
        <f t="shared" si="1"/>
        <v>1</v>
      </c>
      <c r="DP33" s="15">
        <f t="shared" si="1"/>
        <v>9</v>
      </c>
      <c r="DQ33" s="15">
        <f t="shared" si="1"/>
        <v>7</v>
      </c>
      <c r="DR33" s="15">
        <f t="shared" si="1"/>
        <v>3</v>
      </c>
      <c r="DS33" s="15">
        <f t="shared" si="1"/>
        <v>8</v>
      </c>
      <c r="DT33" s="15">
        <f t="shared" si="1"/>
        <v>10</v>
      </c>
      <c r="DU33" s="15">
        <f t="shared" si="1"/>
        <v>1</v>
      </c>
      <c r="DV33" s="15">
        <f t="shared" si="1"/>
        <v>18</v>
      </c>
      <c r="DW33" s="15">
        <f t="shared" si="1"/>
        <v>1</v>
      </c>
      <c r="DX33" s="15">
        <f t="shared" si="1"/>
        <v>0</v>
      </c>
      <c r="DY33" s="15">
        <f t="shared" si="1"/>
        <v>17</v>
      </c>
      <c r="DZ33" s="15">
        <f t="shared" si="1"/>
        <v>1</v>
      </c>
      <c r="EA33" s="15">
        <f t="shared" ref="EA33:FK33" si="2">SUM(EA14:EA32)</f>
        <v>1</v>
      </c>
      <c r="EB33" s="15">
        <f t="shared" si="2"/>
        <v>10</v>
      </c>
      <c r="EC33" s="15">
        <f t="shared" si="2"/>
        <v>8</v>
      </c>
      <c r="ED33" s="15">
        <f t="shared" si="2"/>
        <v>1</v>
      </c>
      <c r="EE33" s="15">
        <f t="shared" si="2"/>
        <v>18</v>
      </c>
      <c r="EF33" s="15">
        <f t="shared" si="2"/>
        <v>1</v>
      </c>
      <c r="EG33" s="15">
        <f t="shared" si="2"/>
        <v>0</v>
      </c>
      <c r="EH33" s="15">
        <f t="shared" si="2"/>
        <v>9</v>
      </c>
      <c r="EI33" s="15">
        <f t="shared" si="2"/>
        <v>8</v>
      </c>
      <c r="EJ33" s="15">
        <f t="shared" si="2"/>
        <v>2</v>
      </c>
      <c r="EK33" s="15">
        <f t="shared" si="2"/>
        <v>8</v>
      </c>
      <c r="EL33" s="15">
        <f t="shared" si="2"/>
        <v>2</v>
      </c>
      <c r="EM33" s="15">
        <f t="shared" si="2"/>
        <v>9</v>
      </c>
      <c r="EN33" s="15">
        <f t="shared" si="2"/>
        <v>11</v>
      </c>
      <c r="EO33" s="15">
        <f t="shared" si="2"/>
        <v>7</v>
      </c>
      <c r="EP33" s="15">
        <f t="shared" si="2"/>
        <v>1</v>
      </c>
      <c r="EQ33" s="15">
        <f t="shared" si="2"/>
        <v>6</v>
      </c>
      <c r="ER33" s="15">
        <f t="shared" si="2"/>
        <v>8</v>
      </c>
      <c r="ES33" s="15">
        <f t="shared" si="2"/>
        <v>5</v>
      </c>
      <c r="ET33" s="15">
        <f t="shared" si="2"/>
        <v>4</v>
      </c>
      <c r="EU33" s="15">
        <f t="shared" si="2"/>
        <v>4</v>
      </c>
      <c r="EV33" s="15">
        <f t="shared" si="2"/>
        <v>11</v>
      </c>
      <c r="EW33" s="15">
        <f t="shared" si="2"/>
        <v>7</v>
      </c>
      <c r="EX33" s="15">
        <f t="shared" si="2"/>
        <v>3</v>
      </c>
      <c r="EY33" s="15">
        <f t="shared" si="2"/>
        <v>9</v>
      </c>
      <c r="EZ33" s="15">
        <f t="shared" si="2"/>
        <v>7</v>
      </c>
      <c r="FA33" s="15">
        <f t="shared" si="2"/>
        <v>1</v>
      </c>
      <c r="FB33" s="15">
        <f t="shared" si="2"/>
        <v>11</v>
      </c>
      <c r="FC33" s="15">
        <f t="shared" si="2"/>
        <v>9</v>
      </c>
      <c r="FD33" s="15">
        <f t="shared" si="2"/>
        <v>8</v>
      </c>
      <c r="FE33" s="15">
        <f t="shared" si="2"/>
        <v>2</v>
      </c>
      <c r="FF33" s="15">
        <f t="shared" si="2"/>
        <v>11</v>
      </c>
      <c r="FG33" s="15">
        <f t="shared" si="2"/>
        <v>7</v>
      </c>
      <c r="FH33" s="15">
        <f t="shared" si="2"/>
        <v>1</v>
      </c>
      <c r="FI33" s="15">
        <f t="shared" si="2"/>
        <v>18</v>
      </c>
      <c r="FJ33" s="15">
        <f t="shared" si="2"/>
        <v>0</v>
      </c>
      <c r="FK33" s="15">
        <f t="shared" si="2"/>
        <v>1</v>
      </c>
    </row>
    <row r="34" spans="1:170" ht="39" customHeight="1">
      <c r="A34" s="53" t="s">
        <v>546</v>
      </c>
      <c r="B34" s="54"/>
      <c r="C34" s="45">
        <f>C33/19%</f>
        <v>47.368421052631575</v>
      </c>
      <c r="D34" s="45">
        <f t="shared" ref="D34:BO34" si="3">D33/19%</f>
        <v>47.368421052631575</v>
      </c>
      <c r="E34" s="45">
        <f t="shared" si="3"/>
        <v>5.2631578947368425</v>
      </c>
      <c r="F34" s="45">
        <f t="shared" si="3"/>
        <v>52.631578947368418</v>
      </c>
      <c r="G34" s="45">
        <f t="shared" si="3"/>
        <v>42.10526315789474</v>
      </c>
      <c r="H34" s="45">
        <f t="shared" si="3"/>
        <v>5.2631578947368425</v>
      </c>
      <c r="I34" s="45">
        <f t="shared" si="3"/>
        <v>52.631578947368418</v>
      </c>
      <c r="J34" s="45">
        <f t="shared" si="3"/>
        <v>42.10526315789474</v>
      </c>
      <c r="K34" s="45">
        <f t="shared" si="3"/>
        <v>5.2631578947368425</v>
      </c>
      <c r="L34" s="45">
        <f t="shared" si="3"/>
        <v>52.631578947368418</v>
      </c>
      <c r="M34" s="45">
        <f t="shared" si="3"/>
        <v>42.10526315789474</v>
      </c>
      <c r="N34" s="45">
        <f t="shared" si="3"/>
        <v>5.2631578947368425</v>
      </c>
      <c r="O34" s="45">
        <f t="shared" si="3"/>
        <v>52.631578947368418</v>
      </c>
      <c r="P34" s="45">
        <f t="shared" si="3"/>
        <v>42.10526315789474</v>
      </c>
      <c r="Q34" s="45">
        <f t="shared" si="3"/>
        <v>5.2631578947368425</v>
      </c>
      <c r="R34" s="45">
        <f t="shared" si="3"/>
        <v>31.578947368421051</v>
      </c>
      <c r="S34" s="45">
        <f t="shared" si="3"/>
        <v>10.526315789473685</v>
      </c>
      <c r="T34" s="45">
        <f t="shared" si="3"/>
        <v>57.89473684210526</v>
      </c>
      <c r="U34" s="45">
        <f t="shared" si="3"/>
        <v>36.842105263157897</v>
      </c>
      <c r="V34" s="45">
        <f t="shared" si="3"/>
        <v>5.2631578947368425</v>
      </c>
      <c r="W34" s="45">
        <f t="shared" si="3"/>
        <v>57.89473684210526</v>
      </c>
      <c r="X34" s="45">
        <f t="shared" si="3"/>
        <v>31.578947368421051</v>
      </c>
      <c r="Y34" s="45">
        <f t="shared" si="3"/>
        <v>5.2631578947368425</v>
      </c>
      <c r="Z34" s="45">
        <f t="shared" si="3"/>
        <v>63.157894736842103</v>
      </c>
      <c r="AA34" s="45">
        <f t="shared" si="3"/>
        <v>26.315789473684209</v>
      </c>
      <c r="AB34" s="45">
        <f t="shared" si="3"/>
        <v>21.05263157894737</v>
      </c>
      <c r="AC34" s="45">
        <f t="shared" si="3"/>
        <v>52.631578947368418</v>
      </c>
      <c r="AD34" s="45">
        <f t="shared" si="3"/>
        <v>36.842105263157897</v>
      </c>
      <c r="AE34" s="45">
        <f t="shared" si="3"/>
        <v>21.05263157894737</v>
      </c>
      <c r="AF34" s="45">
        <f t="shared" si="3"/>
        <v>42.10526315789474</v>
      </c>
      <c r="AG34" s="45">
        <f t="shared" si="3"/>
        <v>31.578947368421051</v>
      </c>
      <c r="AH34" s="45">
        <f t="shared" si="3"/>
        <v>26.315789473684209</v>
      </c>
      <c r="AI34" s="45">
        <f t="shared" si="3"/>
        <v>42.10526315789474</v>
      </c>
      <c r="AJ34" s="45">
        <f t="shared" si="3"/>
        <v>47.368421052631575</v>
      </c>
      <c r="AK34" s="45">
        <f t="shared" si="3"/>
        <v>36.842105263157897</v>
      </c>
      <c r="AL34" s="45">
        <f t="shared" si="3"/>
        <v>15.789473684210526</v>
      </c>
      <c r="AM34" s="45">
        <f t="shared" si="3"/>
        <v>47.368421052631575</v>
      </c>
      <c r="AN34" s="45">
        <f t="shared" si="3"/>
        <v>36.842105263157897</v>
      </c>
      <c r="AO34" s="45">
        <f t="shared" si="3"/>
        <v>15.789473684210526</v>
      </c>
      <c r="AP34" s="45">
        <f t="shared" si="3"/>
        <v>31.578947368421051</v>
      </c>
      <c r="AQ34" s="45">
        <f t="shared" si="3"/>
        <v>42.10526315789474</v>
      </c>
      <c r="AR34" s="45">
        <f t="shared" si="3"/>
        <v>26.315789473684209</v>
      </c>
      <c r="AS34" s="45">
        <f t="shared" si="3"/>
        <v>31.578947368421051</v>
      </c>
      <c r="AT34" s="45">
        <f t="shared" si="3"/>
        <v>10.526315789473685</v>
      </c>
      <c r="AU34" s="45">
        <f t="shared" si="3"/>
        <v>57.89473684210526</v>
      </c>
      <c r="AV34" s="45">
        <f t="shared" si="3"/>
        <v>31.578947368421051</v>
      </c>
      <c r="AW34" s="45">
        <f t="shared" si="3"/>
        <v>31.578947368421051</v>
      </c>
      <c r="AX34" s="45">
        <f t="shared" si="3"/>
        <v>36.842105263157897</v>
      </c>
      <c r="AY34" s="45">
        <f t="shared" si="3"/>
        <v>31.578947368421051</v>
      </c>
      <c r="AZ34" s="45">
        <f t="shared" si="3"/>
        <v>52.631578947368418</v>
      </c>
      <c r="BA34" s="45">
        <f t="shared" si="3"/>
        <v>15.789473684210526</v>
      </c>
      <c r="BB34" s="45">
        <f t="shared" si="3"/>
        <v>31.578947368421051</v>
      </c>
      <c r="BC34" s="45">
        <f t="shared" si="3"/>
        <v>47.368421052631575</v>
      </c>
      <c r="BD34" s="45">
        <f t="shared" si="3"/>
        <v>21.05263157894737</v>
      </c>
      <c r="BE34" s="45">
        <f t="shared" si="3"/>
        <v>31.578947368421051</v>
      </c>
      <c r="BF34" s="45">
        <f t="shared" si="3"/>
        <v>15.789473684210526</v>
      </c>
      <c r="BG34" s="45">
        <f t="shared" si="3"/>
        <v>52.631578947368418</v>
      </c>
      <c r="BH34" s="45">
        <f t="shared" si="3"/>
        <v>31.578947368421051</v>
      </c>
      <c r="BI34" s="45">
        <f t="shared" si="3"/>
        <v>5.2631578947368425</v>
      </c>
      <c r="BJ34" s="45">
        <f t="shared" si="3"/>
        <v>63.157894736842103</v>
      </c>
      <c r="BK34" s="45">
        <f t="shared" si="3"/>
        <v>47.368421052631575</v>
      </c>
      <c r="BL34" s="45">
        <f t="shared" si="3"/>
        <v>47.368421052631575</v>
      </c>
      <c r="BM34" s="45">
        <f t="shared" si="3"/>
        <v>5.2631578947368425</v>
      </c>
      <c r="BN34" s="45">
        <f t="shared" si="3"/>
        <v>63.157894736842103</v>
      </c>
      <c r="BO34" s="45">
        <f t="shared" si="3"/>
        <v>31.578947368421051</v>
      </c>
      <c r="BP34" s="45">
        <f t="shared" ref="BP34:EA34" si="4">BP33/19%</f>
        <v>5.2631578947368425</v>
      </c>
      <c r="BQ34" s="45">
        <f t="shared" si="4"/>
        <v>47.368421052631575</v>
      </c>
      <c r="BR34" s="45">
        <f t="shared" si="4"/>
        <v>26.315789473684209</v>
      </c>
      <c r="BS34" s="45">
        <f t="shared" si="4"/>
        <v>26.315789473684209</v>
      </c>
      <c r="BT34" s="45">
        <f t="shared" si="4"/>
        <v>42.10526315789474</v>
      </c>
      <c r="BU34" s="45">
        <f t="shared" si="4"/>
        <v>31.578947368421051</v>
      </c>
      <c r="BV34" s="45">
        <f t="shared" si="4"/>
        <v>26.315789473684209</v>
      </c>
      <c r="BW34" s="45">
        <f t="shared" si="4"/>
        <v>26.315789473684209</v>
      </c>
      <c r="BX34" s="45">
        <f t="shared" si="4"/>
        <v>36.842105263157897</v>
      </c>
      <c r="BY34" s="45">
        <f t="shared" si="4"/>
        <v>36.842105263157897</v>
      </c>
      <c r="BZ34" s="45">
        <f t="shared" si="4"/>
        <v>52.631578947368418</v>
      </c>
      <c r="CA34" s="45">
        <f t="shared" si="4"/>
        <v>42.10526315789474</v>
      </c>
      <c r="CB34" s="45">
        <f t="shared" si="4"/>
        <v>5.2631578947368425</v>
      </c>
      <c r="CC34" s="45">
        <f t="shared" si="4"/>
        <v>31.578947368421051</v>
      </c>
      <c r="CD34" s="45">
        <f t="shared" si="4"/>
        <v>26.315789473684209</v>
      </c>
      <c r="CE34" s="45">
        <f t="shared" si="4"/>
        <v>42.10526315789474</v>
      </c>
      <c r="CF34" s="45">
        <f t="shared" si="4"/>
        <v>52.631578947368418</v>
      </c>
      <c r="CG34" s="45">
        <f t="shared" si="4"/>
        <v>42.10526315789474</v>
      </c>
      <c r="CH34" s="45">
        <f t="shared" si="4"/>
        <v>5.2631578947368425</v>
      </c>
      <c r="CI34" s="45">
        <f t="shared" si="4"/>
        <v>52.631578947368418</v>
      </c>
      <c r="CJ34" s="45">
        <f t="shared" si="4"/>
        <v>42.10526315789474</v>
      </c>
      <c r="CK34" s="45">
        <f t="shared" si="4"/>
        <v>5.2631578947368425</v>
      </c>
      <c r="CL34" s="45">
        <f t="shared" si="4"/>
        <v>68.421052631578945</v>
      </c>
      <c r="CM34" s="45">
        <f t="shared" si="4"/>
        <v>26.315789473684209</v>
      </c>
      <c r="CN34" s="45">
        <f t="shared" si="4"/>
        <v>5.2631578947368425</v>
      </c>
      <c r="CO34" s="45">
        <f t="shared" si="4"/>
        <v>47.368421052631575</v>
      </c>
      <c r="CP34" s="45">
        <f t="shared" si="4"/>
        <v>42.10526315789474</v>
      </c>
      <c r="CQ34" s="45">
        <f t="shared" si="4"/>
        <v>10.526315789473685</v>
      </c>
      <c r="CR34" s="45">
        <f t="shared" si="4"/>
        <v>52.631578947368418</v>
      </c>
      <c r="CS34" s="45">
        <f t="shared" si="4"/>
        <v>36.842105263157897</v>
      </c>
      <c r="CT34" s="45">
        <f t="shared" si="4"/>
        <v>10.526315789473685</v>
      </c>
      <c r="CU34" s="45">
        <f t="shared" si="4"/>
        <v>52.631578947368418</v>
      </c>
      <c r="CV34" s="45">
        <f t="shared" si="4"/>
        <v>42.10526315789474</v>
      </c>
      <c r="CW34" s="45">
        <f t="shared" si="4"/>
        <v>5.2631578947368425</v>
      </c>
      <c r="CX34" s="45">
        <f t="shared" si="4"/>
        <v>52.631578947368418</v>
      </c>
      <c r="CY34" s="45">
        <f t="shared" si="4"/>
        <v>42.10526315789474</v>
      </c>
      <c r="CZ34" s="45">
        <f t="shared" si="4"/>
        <v>5.2631578947368425</v>
      </c>
      <c r="DA34" s="45">
        <f t="shared" si="4"/>
        <v>52.631578947368418</v>
      </c>
      <c r="DB34" s="45">
        <f t="shared" si="4"/>
        <v>42.10526315789474</v>
      </c>
      <c r="DC34" s="45">
        <f t="shared" si="4"/>
        <v>5.2631578947368425</v>
      </c>
      <c r="DD34" s="45">
        <f t="shared" si="4"/>
        <v>73.684210526315795</v>
      </c>
      <c r="DE34" s="45">
        <f t="shared" si="4"/>
        <v>21.05263157894737</v>
      </c>
      <c r="DF34" s="45">
        <f t="shared" si="4"/>
        <v>5.2631578947368425</v>
      </c>
      <c r="DG34" s="45">
        <f t="shared" si="4"/>
        <v>47.368421052631575</v>
      </c>
      <c r="DH34" s="45">
        <f t="shared" si="4"/>
        <v>36.842105263157897</v>
      </c>
      <c r="DI34" s="45">
        <f t="shared" si="4"/>
        <v>15.789473684210526</v>
      </c>
      <c r="DJ34" s="45">
        <f t="shared" si="4"/>
        <v>52.631578947368418</v>
      </c>
      <c r="DK34" s="45">
        <f t="shared" si="4"/>
        <v>26.315789473684209</v>
      </c>
      <c r="DL34" s="45">
        <f t="shared" si="4"/>
        <v>21.05263157894737</v>
      </c>
      <c r="DM34" s="45">
        <f t="shared" si="4"/>
        <v>52.631578947368418</v>
      </c>
      <c r="DN34" s="45">
        <f t="shared" si="4"/>
        <v>42.10526315789474</v>
      </c>
      <c r="DO34" s="45">
        <f t="shared" si="4"/>
        <v>5.2631578947368425</v>
      </c>
      <c r="DP34" s="45">
        <f t="shared" si="4"/>
        <v>47.368421052631575</v>
      </c>
      <c r="DQ34" s="45">
        <f t="shared" si="4"/>
        <v>36.842105263157897</v>
      </c>
      <c r="DR34" s="45">
        <f t="shared" si="4"/>
        <v>15.789473684210526</v>
      </c>
      <c r="DS34" s="45">
        <f t="shared" si="4"/>
        <v>42.10526315789474</v>
      </c>
      <c r="DT34" s="45">
        <f t="shared" si="4"/>
        <v>52.631578947368418</v>
      </c>
      <c r="DU34" s="45">
        <f t="shared" si="4"/>
        <v>5.2631578947368425</v>
      </c>
      <c r="DV34" s="45">
        <f t="shared" si="4"/>
        <v>94.73684210526315</v>
      </c>
      <c r="DW34" s="45">
        <f t="shared" si="4"/>
        <v>5.2631578947368425</v>
      </c>
      <c r="DX34" s="45">
        <f t="shared" si="4"/>
        <v>0</v>
      </c>
      <c r="DY34" s="45">
        <f t="shared" si="4"/>
        <v>89.473684210526315</v>
      </c>
      <c r="DZ34" s="45">
        <f t="shared" si="4"/>
        <v>5.2631578947368425</v>
      </c>
      <c r="EA34" s="45">
        <f t="shared" si="4"/>
        <v>5.2631578947368425</v>
      </c>
      <c r="EB34" s="45">
        <f t="shared" ref="EB34:FK34" si="5">EB33/19%</f>
        <v>52.631578947368418</v>
      </c>
      <c r="EC34" s="45">
        <f t="shared" si="5"/>
        <v>42.10526315789474</v>
      </c>
      <c r="ED34" s="45">
        <f t="shared" si="5"/>
        <v>5.2631578947368425</v>
      </c>
      <c r="EE34" s="45">
        <f t="shared" si="5"/>
        <v>94.73684210526315</v>
      </c>
      <c r="EF34" s="45">
        <f t="shared" si="5"/>
        <v>5.2631578947368425</v>
      </c>
      <c r="EG34" s="45">
        <f t="shared" si="5"/>
        <v>0</v>
      </c>
      <c r="EH34" s="45">
        <f t="shared" si="5"/>
        <v>47.368421052631575</v>
      </c>
      <c r="EI34" s="45">
        <f t="shared" si="5"/>
        <v>42.10526315789474</v>
      </c>
      <c r="EJ34" s="45">
        <f t="shared" si="5"/>
        <v>10.526315789473685</v>
      </c>
      <c r="EK34" s="45">
        <f t="shared" si="5"/>
        <v>42.10526315789474</v>
      </c>
      <c r="EL34" s="45">
        <f t="shared" si="5"/>
        <v>10.526315789473685</v>
      </c>
      <c r="EM34" s="45">
        <f t="shared" si="5"/>
        <v>47.368421052631575</v>
      </c>
      <c r="EN34" s="45">
        <f t="shared" si="5"/>
        <v>57.89473684210526</v>
      </c>
      <c r="EO34" s="45">
        <f t="shared" si="5"/>
        <v>36.842105263157897</v>
      </c>
      <c r="EP34" s="45">
        <f t="shared" si="5"/>
        <v>5.2631578947368425</v>
      </c>
      <c r="EQ34" s="45">
        <f t="shared" si="5"/>
        <v>31.578947368421051</v>
      </c>
      <c r="ER34" s="45">
        <f t="shared" si="5"/>
        <v>42.10526315789474</v>
      </c>
      <c r="ES34" s="45">
        <f t="shared" si="5"/>
        <v>26.315789473684209</v>
      </c>
      <c r="ET34" s="45">
        <f t="shared" si="5"/>
        <v>21.05263157894737</v>
      </c>
      <c r="EU34" s="45">
        <f t="shared" si="5"/>
        <v>21.05263157894737</v>
      </c>
      <c r="EV34" s="45">
        <f t="shared" si="5"/>
        <v>57.89473684210526</v>
      </c>
      <c r="EW34" s="45">
        <f t="shared" si="5"/>
        <v>36.842105263157897</v>
      </c>
      <c r="EX34" s="45">
        <f t="shared" si="5"/>
        <v>15.789473684210526</v>
      </c>
      <c r="EY34" s="45">
        <f t="shared" si="5"/>
        <v>47.368421052631575</v>
      </c>
      <c r="EZ34" s="45">
        <f t="shared" si="5"/>
        <v>36.842105263157897</v>
      </c>
      <c r="FA34" s="45">
        <f t="shared" si="5"/>
        <v>5.2631578947368425</v>
      </c>
      <c r="FB34" s="45">
        <f t="shared" si="5"/>
        <v>57.89473684210526</v>
      </c>
      <c r="FC34" s="45">
        <f t="shared" si="5"/>
        <v>47.368421052631575</v>
      </c>
      <c r="FD34" s="45">
        <f t="shared" si="5"/>
        <v>42.10526315789474</v>
      </c>
      <c r="FE34" s="45">
        <f t="shared" si="5"/>
        <v>10.526315789473685</v>
      </c>
      <c r="FF34" s="45">
        <f t="shared" si="5"/>
        <v>57.89473684210526</v>
      </c>
      <c r="FG34" s="45">
        <f t="shared" si="5"/>
        <v>36.842105263157897</v>
      </c>
      <c r="FH34" s="45">
        <f t="shared" si="5"/>
        <v>5.2631578947368425</v>
      </c>
      <c r="FI34" s="45">
        <f t="shared" si="5"/>
        <v>94.73684210526315</v>
      </c>
      <c r="FJ34" s="45">
        <f t="shared" si="5"/>
        <v>0</v>
      </c>
      <c r="FK34" s="45">
        <f t="shared" si="5"/>
        <v>5.2631578947368425</v>
      </c>
      <c r="FL34" s="45"/>
      <c r="FM34" s="45"/>
      <c r="FN34" s="45"/>
    </row>
    <row r="36" spans="1:170">
      <c r="B36" s="91" t="s">
        <v>248</v>
      </c>
      <c r="C36" s="92"/>
      <c r="D36" s="92"/>
      <c r="E36" s="93"/>
      <c r="F36" s="18"/>
      <c r="G36" s="18"/>
      <c r="H36" s="18"/>
      <c r="I36" s="18"/>
    </row>
    <row r="37" spans="1:170">
      <c r="B37" s="8" t="s">
        <v>249</v>
      </c>
      <c r="C37" s="8" t="s">
        <v>547</v>
      </c>
      <c r="D37" s="46">
        <f>E37/100*19</f>
        <v>9.8000000000000007</v>
      </c>
      <c r="E37" s="46">
        <f>(C34+F34+I34+L34+O34)/5</f>
        <v>51.578947368421055</v>
      </c>
    </row>
    <row r="38" spans="1:170">
      <c r="B38" s="7" t="s">
        <v>251</v>
      </c>
      <c r="C38" s="7" t="s">
        <v>547</v>
      </c>
      <c r="D38" s="23">
        <f>E38/100*19</f>
        <v>8.1999999999999993</v>
      </c>
      <c r="E38" s="23">
        <f>(D34+G34+J34+M34+P34)/5</f>
        <v>43.157894736842103</v>
      </c>
    </row>
    <row r="39" spans="1:170">
      <c r="B39" s="7" t="s">
        <v>252</v>
      </c>
      <c r="C39" s="7" t="s">
        <v>547</v>
      </c>
      <c r="D39" s="23">
        <f>E39/100*19</f>
        <v>1</v>
      </c>
      <c r="E39" s="23">
        <f>(E34+H34+K34+N34+Q34)/5</f>
        <v>5.2631578947368425</v>
      </c>
    </row>
    <row r="40" spans="1:170">
      <c r="B40" s="27"/>
      <c r="C40" s="27"/>
      <c r="D40" s="29">
        <f>SUM(D37:D39)</f>
        <v>19</v>
      </c>
      <c r="E40" s="29">
        <f>SUM(E37:E39)</f>
        <v>100</v>
      </c>
    </row>
    <row r="41" spans="1:170" ht="30" customHeight="1">
      <c r="B41" s="7"/>
      <c r="C41" s="7"/>
      <c r="D41" s="94" t="s">
        <v>16</v>
      </c>
      <c r="E41" s="94"/>
      <c r="F41" s="56" t="s">
        <v>17</v>
      </c>
      <c r="G41" s="56"/>
      <c r="H41" s="49" t="s">
        <v>259</v>
      </c>
      <c r="I41" s="49"/>
    </row>
    <row r="42" spans="1:170">
      <c r="B42" s="7" t="s">
        <v>249</v>
      </c>
      <c r="C42" s="7" t="s">
        <v>548</v>
      </c>
      <c r="D42" s="23">
        <v>5</v>
      </c>
      <c r="E42" s="23">
        <f>(R34+U34+X34+AA34+AD34)/5</f>
        <v>32.631578947368425</v>
      </c>
      <c r="F42" s="23">
        <f>G42/100*19</f>
        <v>7.1999999999999993</v>
      </c>
      <c r="G42" s="23">
        <f>(AG34+AJ34+AM34+AP34+AS34)/5</f>
        <v>37.89473684210526</v>
      </c>
      <c r="H42" s="23">
        <f>I42/100*19</f>
        <v>5.89</v>
      </c>
      <c r="I42" s="23">
        <v>31</v>
      </c>
    </row>
    <row r="43" spans="1:170">
      <c r="B43" s="7" t="s">
        <v>251</v>
      </c>
      <c r="C43" s="7" t="s">
        <v>548</v>
      </c>
      <c r="D43" s="23">
        <v>4</v>
      </c>
      <c r="E43" s="23">
        <v>12</v>
      </c>
      <c r="F43" s="23">
        <f>G43/100*19</f>
        <v>5.8000000000000007</v>
      </c>
      <c r="G43" s="23">
        <f>(AH34+AK34+AN34+AQ34+AT34)/5</f>
        <v>30.526315789473689</v>
      </c>
      <c r="H43" s="23">
        <f>I43/100*19</f>
        <v>5.7999999999999989</v>
      </c>
      <c r="I43" s="23">
        <f>(AW34+AZ34+BC34+BF34+BI34)/5</f>
        <v>30.526315789473681</v>
      </c>
    </row>
    <row r="44" spans="1:170">
      <c r="B44" s="7" t="s">
        <v>252</v>
      </c>
      <c r="C44" s="7" t="s">
        <v>548</v>
      </c>
      <c r="D44" s="23">
        <f>E44/100*19</f>
        <v>10.450000000000001</v>
      </c>
      <c r="E44" s="23">
        <v>55</v>
      </c>
      <c r="F44" s="23">
        <f>G44/100*19</f>
        <v>5.89</v>
      </c>
      <c r="G44" s="23">
        <v>31</v>
      </c>
      <c r="H44" s="23">
        <f>I44/100*19</f>
        <v>7.2000000000000011</v>
      </c>
      <c r="I44" s="23">
        <f>(AX34+BA34+BD34+BG34+BJ34)/5</f>
        <v>37.894736842105267</v>
      </c>
    </row>
    <row r="45" spans="1:170">
      <c r="B45" s="7"/>
      <c r="C45" s="7"/>
      <c r="D45" s="21">
        <v>19</v>
      </c>
      <c r="E45" s="21">
        <f t="shared" ref="E45:H45" si="6">SUM(E42:E44)</f>
        <v>99.631578947368425</v>
      </c>
      <c r="F45" s="20">
        <v>19</v>
      </c>
      <c r="G45" s="21">
        <v>100</v>
      </c>
      <c r="H45" s="21">
        <f t="shared" si="6"/>
        <v>18.89</v>
      </c>
      <c r="I45" s="21">
        <v>100</v>
      </c>
    </row>
    <row r="46" spans="1:170">
      <c r="B46" s="7" t="s">
        <v>249</v>
      </c>
      <c r="C46" s="7" t="s">
        <v>549</v>
      </c>
      <c r="D46" s="23">
        <f>E46/100*19</f>
        <v>8.6</v>
      </c>
      <c r="E46" s="23">
        <f>(BK34+BN34+BQ34+BT34+BW34)/5</f>
        <v>45.263157894736842</v>
      </c>
      <c r="I46" s="47"/>
    </row>
    <row r="47" spans="1:170">
      <c r="B47" s="7" t="s">
        <v>251</v>
      </c>
      <c r="C47" s="7" t="s">
        <v>549</v>
      </c>
      <c r="D47" s="23">
        <f>E47/100*19</f>
        <v>6.6</v>
      </c>
      <c r="E47" s="23">
        <f>(BL34+BO34+BR34+BU34+BX34)/5</f>
        <v>34.736842105263158</v>
      </c>
    </row>
    <row r="48" spans="1:170">
      <c r="B48" s="7" t="s">
        <v>252</v>
      </c>
      <c r="C48" s="7" t="s">
        <v>549</v>
      </c>
      <c r="D48" s="23">
        <f>E48/100*19</f>
        <v>3.8000000000000003</v>
      </c>
      <c r="E48" s="23">
        <f>(BM34+BP34+BS34+BV34+BY34)/5</f>
        <v>20</v>
      </c>
    </row>
    <row r="49" spans="2:13">
      <c r="B49" s="27"/>
      <c r="C49" s="27"/>
      <c r="D49" s="28">
        <f>SUM(D46:D48)</f>
        <v>19</v>
      </c>
      <c r="E49" s="28">
        <f>SUM(E46:E48)</f>
        <v>100</v>
      </c>
      <c r="F49" s="30"/>
    </row>
    <row r="50" spans="2:13">
      <c r="B50" s="7"/>
      <c r="C50" s="7"/>
      <c r="D50" s="48" t="s">
        <v>19</v>
      </c>
      <c r="E50" s="48"/>
      <c r="F50" s="49" t="s">
        <v>20</v>
      </c>
      <c r="G50" s="49"/>
      <c r="H50" s="49" t="s">
        <v>21</v>
      </c>
      <c r="I50" s="49"/>
      <c r="J50" s="49" t="s">
        <v>22</v>
      </c>
      <c r="K50" s="49"/>
      <c r="L50" s="49" t="s">
        <v>23</v>
      </c>
      <c r="M50" s="49"/>
    </row>
    <row r="51" spans="2:13">
      <c r="B51" s="7" t="s">
        <v>249</v>
      </c>
      <c r="C51" s="7" t="s">
        <v>550</v>
      </c>
      <c r="D51" s="23">
        <f>E51/100*19</f>
        <v>9.8000000000000007</v>
      </c>
      <c r="E51" s="23">
        <f>(BZ34+CC34+CF34+CI34+CL34)/5</f>
        <v>51.578947368421055</v>
      </c>
      <c r="F51" s="23">
        <f>G51/100*19</f>
        <v>9.8000000000000007</v>
      </c>
      <c r="G51" s="23">
        <f>(CO34+CR34+CU34+CX34+DA34)/5</f>
        <v>51.578947368421055</v>
      </c>
      <c r="H51" s="23">
        <f>I51/100*19</f>
        <v>10.4</v>
      </c>
      <c r="I51" s="23">
        <f>(DD34+DG34+DJ34+DM34+DP34)/5</f>
        <v>54.736842105263158</v>
      </c>
      <c r="J51" s="23">
        <f>K51/100*19</f>
        <v>14.200000000000003</v>
      </c>
      <c r="K51" s="23">
        <f>(DS34+DV34+DY34+EB34+EE34)/5</f>
        <v>74.736842105263165</v>
      </c>
      <c r="L51" s="23">
        <v>7</v>
      </c>
      <c r="M51" s="23">
        <f>(EH34+EK34+EN34+EQ34+ET34)/5</f>
        <v>39.999999999999993</v>
      </c>
    </row>
    <row r="52" spans="2:13">
      <c r="B52" s="7" t="s">
        <v>251</v>
      </c>
      <c r="C52" s="7" t="s">
        <v>550</v>
      </c>
      <c r="D52" s="23">
        <f>E52/100*19</f>
        <v>6.8000000000000007</v>
      </c>
      <c r="E52" s="23">
        <f>(CA34+CD34+CG34+CJ34+CM34)/5</f>
        <v>35.789473684210535</v>
      </c>
      <c r="F52" s="23">
        <f>G52/100*19</f>
        <v>7.8</v>
      </c>
      <c r="G52" s="23">
        <f>(CP34+CS34+CV34+CY34+DB34)/5</f>
        <v>41.05263157894737</v>
      </c>
      <c r="H52" s="23">
        <v>6</v>
      </c>
      <c r="I52" s="23">
        <f>(DE34+DH34+DK34+DN34+DQ34)/5</f>
        <v>32.631578947368425</v>
      </c>
      <c r="J52" s="23">
        <f>K52/100*19</f>
        <v>4.2</v>
      </c>
      <c r="K52" s="23">
        <f>(DT34+DW34+DZ34+EC34+EF34)/5</f>
        <v>22.10526315789474</v>
      </c>
      <c r="L52" s="23">
        <f>M52/100*19</f>
        <v>5.8000000000000007</v>
      </c>
      <c r="M52" s="23">
        <f>(EI34+EL34+EO34+ER34+EU34)/5</f>
        <v>30.526315789473689</v>
      </c>
    </row>
    <row r="53" spans="2:13">
      <c r="B53" s="7" t="s">
        <v>252</v>
      </c>
      <c r="C53" s="7" t="s">
        <v>550</v>
      </c>
      <c r="D53" s="23">
        <f>E53/100*19</f>
        <v>2.2799999999999998</v>
      </c>
      <c r="E53" s="23">
        <v>12</v>
      </c>
      <c r="F53" s="23">
        <f>G53/100*19</f>
        <v>1.4000000000000001</v>
      </c>
      <c r="G53" s="23">
        <f>(CQ34+CT34+CW34+CZ34+DC34)/5</f>
        <v>7.3684210526315796</v>
      </c>
      <c r="H53" s="23">
        <v>3</v>
      </c>
      <c r="I53" s="23">
        <v>12</v>
      </c>
      <c r="J53" s="23">
        <f>K53/100*19</f>
        <v>0.6</v>
      </c>
      <c r="K53" s="23">
        <f>(DU34+DX34+EA34+ED34+EG34)/5</f>
        <v>3.1578947368421053</v>
      </c>
      <c r="L53" s="23">
        <f>M53/100*19</f>
        <v>5.6</v>
      </c>
      <c r="M53" s="23">
        <f>(EJ34+EM34+EP34+ES34+EV34)/5</f>
        <v>29.473684210526311</v>
      </c>
    </row>
    <row r="54" spans="2:13">
      <c r="B54" s="7"/>
      <c r="C54" s="7"/>
      <c r="D54" s="20">
        <v>19</v>
      </c>
      <c r="E54" s="20">
        <v>100</v>
      </c>
      <c r="F54" s="20">
        <f t="shared" ref="F54:M54" si="7">SUM(F51:F53)</f>
        <v>19</v>
      </c>
      <c r="G54" s="21">
        <f t="shared" si="7"/>
        <v>100</v>
      </c>
      <c r="H54" s="20">
        <v>19</v>
      </c>
      <c r="I54" s="21">
        <v>100</v>
      </c>
      <c r="J54" s="20">
        <f t="shared" si="7"/>
        <v>19.000000000000004</v>
      </c>
      <c r="K54" s="21">
        <f t="shared" si="7"/>
        <v>100.00000000000001</v>
      </c>
      <c r="L54" s="21">
        <v>19</v>
      </c>
      <c r="M54" s="21">
        <f t="shared" si="7"/>
        <v>100</v>
      </c>
    </row>
    <row r="55" spans="2:13">
      <c r="B55" s="7" t="s">
        <v>249</v>
      </c>
      <c r="C55" s="7" t="s">
        <v>551</v>
      </c>
      <c r="D55" s="23">
        <f>E55/100*19</f>
        <v>10.4</v>
      </c>
      <c r="E55" s="23">
        <f>(EW34+EZ34+FC34+FF34+FI34)/5</f>
        <v>54.736842105263158</v>
      </c>
    </row>
    <row r="56" spans="2:13">
      <c r="B56" s="7" t="s">
        <v>251</v>
      </c>
      <c r="C56" s="7" t="s">
        <v>551</v>
      </c>
      <c r="D56" s="23">
        <f>E56/100*19</f>
        <v>3.8000000000000003</v>
      </c>
      <c r="E56" s="23">
        <f>(EX34+FA34+FD34+FG34+FJ34)/5</f>
        <v>20</v>
      </c>
    </row>
    <row r="57" spans="2:13">
      <c r="B57" s="7" t="s">
        <v>252</v>
      </c>
      <c r="C57" s="7" t="s">
        <v>551</v>
      </c>
      <c r="D57" s="23">
        <f>E57/100*19</f>
        <v>4.8</v>
      </c>
      <c r="E57" s="23">
        <f>(EY34+FB34+FE34+FH34+FK34)/5</f>
        <v>25.263157894736842</v>
      </c>
    </row>
    <row r="58" spans="2:13">
      <c r="B58" s="7"/>
      <c r="C58" s="7"/>
      <c r="D58" s="20">
        <f>SUM(D55:D57)</f>
        <v>19</v>
      </c>
      <c r="E58" s="20">
        <f>SUM(E55:E57)</f>
        <v>100</v>
      </c>
    </row>
  </sheetData>
  <mergeCells count="140">
    <mergeCell ref="FI2:FJ2"/>
    <mergeCell ref="A4:A13"/>
    <mergeCell ref="B4:B13"/>
    <mergeCell ref="C4:Q4"/>
    <mergeCell ref="R4:BJ4"/>
    <mergeCell ref="BK4:BY4"/>
    <mergeCell ref="BZ4:EV4"/>
    <mergeCell ref="EW4:FK4"/>
    <mergeCell ref="C5:Q10"/>
    <mergeCell ref="R5:AF5"/>
    <mergeCell ref="DS5:EG5"/>
    <mergeCell ref="EH5:EV5"/>
    <mergeCell ref="EW5:FK5"/>
    <mergeCell ref="C11:E11"/>
    <mergeCell ref="F11:H11"/>
    <mergeCell ref="I11:K11"/>
    <mergeCell ref="L11:N11"/>
    <mergeCell ref="O11:Q11"/>
    <mergeCell ref="R11:T11"/>
    <mergeCell ref="U11:W11"/>
    <mergeCell ref="AG5:AU5"/>
    <mergeCell ref="AV5:BJ5"/>
    <mergeCell ref="BK5:BY5"/>
    <mergeCell ref="BZ5:CN5"/>
    <mergeCell ref="CO5:DC5"/>
    <mergeCell ref="DD5:DR5"/>
    <mergeCell ref="AP11:AR11"/>
    <mergeCell ref="AS11:AU11"/>
    <mergeCell ref="AV11:AX11"/>
    <mergeCell ref="AY11:BA11"/>
    <mergeCell ref="BB11:BD11"/>
    <mergeCell ref="BE11:BG11"/>
    <mergeCell ref="X11:Z11"/>
    <mergeCell ref="AA11:AC11"/>
    <mergeCell ref="AD11:AF11"/>
    <mergeCell ref="AG11:AI11"/>
    <mergeCell ref="AJ11:AL11"/>
    <mergeCell ref="AM11:AO11"/>
    <mergeCell ref="CI11:CK11"/>
    <mergeCell ref="CL11:CN11"/>
    <mergeCell ref="CO11:CQ11"/>
    <mergeCell ref="BH11:BJ11"/>
    <mergeCell ref="BK11:BM11"/>
    <mergeCell ref="BN11:BP11"/>
    <mergeCell ref="BQ11:BS11"/>
    <mergeCell ref="BT11:BV11"/>
    <mergeCell ref="BW11:BY11"/>
    <mergeCell ref="FC11:FE11"/>
    <mergeCell ref="FF11:FH11"/>
    <mergeCell ref="FI11:FK11"/>
    <mergeCell ref="EB11:ED11"/>
    <mergeCell ref="EE11:EG11"/>
    <mergeCell ref="EH11:EJ11"/>
    <mergeCell ref="EK11:EM11"/>
    <mergeCell ref="EN11:EP11"/>
    <mergeCell ref="EQ11:ES11"/>
    <mergeCell ref="C12:E12"/>
    <mergeCell ref="F12:H12"/>
    <mergeCell ref="I12:K12"/>
    <mergeCell ref="L12:N12"/>
    <mergeCell ref="O12:Q12"/>
    <mergeCell ref="R12:T12"/>
    <mergeCell ref="ET11:EV11"/>
    <mergeCell ref="EW11:EY11"/>
    <mergeCell ref="EZ11:FB11"/>
    <mergeCell ref="DJ11:DL11"/>
    <mergeCell ref="DM11:DO11"/>
    <mergeCell ref="DP11:DR11"/>
    <mergeCell ref="DS11:DU11"/>
    <mergeCell ref="DV11:DX11"/>
    <mergeCell ref="DY11:EA11"/>
    <mergeCell ref="CR11:CT11"/>
    <mergeCell ref="CU11:CW11"/>
    <mergeCell ref="CX11:CZ11"/>
    <mergeCell ref="DA11:DC11"/>
    <mergeCell ref="DD11:DF11"/>
    <mergeCell ref="DG11:DI11"/>
    <mergeCell ref="BZ11:CB11"/>
    <mergeCell ref="CC11:CE11"/>
    <mergeCell ref="CF11:CH11"/>
    <mergeCell ref="AM12:AO12"/>
    <mergeCell ref="AP12:AR12"/>
    <mergeCell ref="AS12:AU12"/>
    <mergeCell ref="AV12:AX12"/>
    <mergeCell ref="AY12:BA12"/>
    <mergeCell ref="BB12:BD12"/>
    <mergeCell ref="U12:W12"/>
    <mergeCell ref="X12:Z12"/>
    <mergeCell ref="AA12:AC12"/>
    <mergeCell ref="AD12:AF12"/>
    <mergeCell ref="AG12:AI12"/>
    <mergeCell ref="AJ12:AL12"/>
    <mergeCell ref="BW12:BY12"/>
    <mergeCell ref="BZ12:CB12"/>
    <mergeCell ref="CC12:CE12"/>
    <mergeCell ref="CF12:CH12"/>
    <mergeCell ref="CI12:CK12"/>
    <mergeCell ref="CL12:CN12"/>
    <mergeCell ref="BE12:BG12"/>
    <mergeCell ref="BH12:BJ12"/>
    <mergeCell ref="BK12:BM12"/>
    <mergeCell ref="BN12:BP12"/>
    <mergeCell ref="BQ12:BS12"/>
    <mergeCell ref="BT12:BV12"/>
    <mergeCell ref="DG12:DI12"/>
    <mergeCell ref="DJ12:DL12"/>
    <mergeCell ref="DM12:DO12"/>
    <mergeCell ref="DP12:DR12"/>
    <mergeCell ref="DS12:DU12"/>
    <mergeCell ref="DV12:DX12"/>
    <mergeCell ref="CO12:CQ12"/>
    <mergeCell ref="CR12:CT12"/>
    <mergeCell ref="CU12:CW12"/>
    <mergeCell ref="CX12:CZ12"/>
    <mergeCell ref="DA12:DC12"/>
    <mergeCell ref="DD12:DF12"/>
    <mergeCell ref="D50:E50"/>
    <mergeCell ref="F50:G50"/>
    <mergeCell ref="H50:I50"/>
    <mergeCell ref="J50:K50"/>
    <mergeCell ref="L50:M50"/>
    <mergeCell ref="FI12:FK12"/>
    <mergeCell ref="A33:B33"/>
    <mergeCell ref="A34:B34"/>
    <mergeCell ref="B36:E36"/>
    <mergeCell ref="D41:E41"/>
    <mergeCell ref="F41:G41"/>
    <mergeCell ref="H41:I41"/>
    <mergeCell ref="EQ12:ES12"/>
    <mergeCell ref="ET12:EV12"/>
    <mergeCell ref="EW12:EY12"/>
    <mergeCell ref="EZ12:FB12"/>
    <mergeCell ref="FC12:FE12"/>
    <mergeCell ref="FF12:FH12"/>
    <mergeCell ref="DY12:EA12"/>
    <mergeCell ref="EB12:ED12"/>
    <mergeCell ref="EE12:EG12"/>
    <mergeCell ref="EH12:EJ12"/>
    <mergeCell ref="EK12:EM12"/>
    <mergeCell ref="EN12:EP1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R62"/>
  <sheetViews>
    <sheetView tabSelected="1" workbookViewId="0">
      <selection activeCell="D32" sqref="D32"/>
    </sheetView>
  </sheetViews>
  <sheetFormatPr defaultRowHeight="14.4"/>
  <cols>
    <col min="2" max="2" width="26.6640625" customWidth="1"/>
    <col min="47" max="47" width="9.109375" customWidth="1"/>
  </cols>
  <sheetData>
    <row r="1" spans="1:200" ht="15.6">
      <c r="A1" s="107" t="s">
        <v>0</v>
      </c>
      <c r="B1" s="108" t="s">
        <v>554</v>
      </c>
      <c r="C1" s="109"/>
      <c r="D1" s="109"/>
      <c r="E1" s="109"/>
      <c r="F1" s="109"/>
      <c r="G1" s="109"/>
      <c r="H1" s="109"/>
      <c r="I1" s="109"/>
      <c r="J1" s="110"/>
      <c r="K1" s="110"/>
      <c r="L1" s="110"/>
      <c r="M1" s="110"/>
      <c r="N1" s="110"/>
      <c r="O1" s="110"/>
      <c r="P1" s="110"/>
      <c r="Q1" s="110"/>
      <c r="R1" s="110"/>
      <c r="S1" s="110"/>
      <c r="T1" s="110"/>
      <c r="U1" s="110"/>
      <c r="V1" s="110"/>
      <c r="W1" s="110"/>
    </row>
    <row r="2" spans="1:200" ht="15.6">
      <c r="A2" s="111" t="s">
        <v>555</v>
      </c>
      <c r="B2" s="110"/>
      <c r="C2" s="110" t="s">
        <v>556</v>
      </c>
      <c r="D2" s="110"/>
      <c r="E2" s="110"/>
      <c r="F2" s="110"/>
      <c r="G2" s="112" t="s">
        <v>557</v>
      </c>
      <c r="H2" s="112"/>
      <c r="I2" s="113"/>
      <c r="J2" s="110" t="s">
        <v>558</v>
      </c>
      <c r="K2" s="110"/>
      <c r="L2" s="110"/>
      <c r="M2" s="110" t="s">
        <v>559</v>
      </c>
      <c r="N2" s="110"/>
      <c r="O2" s="110"/>
      <c r="P2" s="110"/>
      <c r="Q2" s="110"/>
      <c r="R2" s="110"/>
      <c r="S2" s="110"/>
      <c r="T2" s="110"/>
      <c r="U2" s="110"/>
      <c r="V2" s="110"/>
      <c r="W2" s="110"/>
      <c r="GP2" s="114" t="s">
        <v>7</v>
      </c>
      <c r="GQ2" s="114"/>
    </row>
    <row r="3" spans="1:200" ht="15.6">
      <c r="A3" s="111"/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  <c r="V3" s="110"/>
      <c r="W3" s="110"/>
    </row>
    <row r="4" spans="1:200" ht="15.75" customHeight="1">
      <c r="A4" s="115" t="s">
        <v>8</v>
      </c>
      <c r="B4" s="115" t="s">
        <v>9</v>
      </c>
      <c r="C4" s="116" t="s">
        <v>560</v>
      </c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  <c r="R4" s="116"/>
      <c r="S4" s="116"/>
      <c r="T4" s="116"/>
      <c r="U4" s="117" t="s">
        <v>11</v>
      </c>
      <c r="V4" s="117"/>
      <c r="W4" s="117"/>
      <c r="X4" s="117"/>
      <c r="Y4" s="117"/>
      <c r="Z4" s="117"/>
      <c r="AA4" s="117"/>
      <c r="AB4" s="117"/>
      <c r="AC4" s="117"/>
      <c r="AD4" s="117"/>
      <c r="AE4" s="117"/>
      <c r="AF4" s="117"/>
      <c r="AG4" s="117"/>
      <c r="AH4" s="117"/>
      <c r="AI4" s="117"/>
      <c r="AJ4" s="117"/>
      <c r="AK4" s="117"/>
      <c r="AL4" s="117"/>
      <c r="AM4" s="117"/>
      <c r="AN4" s="117"/>
      <c r="AO4" s="117"/>
      <c r="AP4" s="117"/>
      <c r="AQ4" s="117"/>
      <c r="AR4" s="117"/>
      <c r="AS4" s="117"/>
      <c r="AT4" s="117"/>
      <c r="AU4" s="117"/>
      <c r="AV4" s="117"/>
      <c r="AW4" s="117"/>
      <c r="AX4" s="117"/>
      <c r="AY4" s="117"/>
      <c r="AZ4" s="117"/>
      <c r="BA4" s="117"/>
      <c r="BB4" s="117"/>
      <c r="BC4" s="117"/>
      <c r="BD4" s="117"/>
      <c r="BE4" s="117"/>
      <c r="BF4" s="117"/>
      <c r="BG4" s="117"/>
      <c r="BH4" s="117"/>
      <c r="BI4" s="117"/>
      <c r="BJ4" s="117"/>
      <c r="BK4" s="117"/>
      <c r="BL4" s="117"/>
      <c r="BM4" s="117"/>
      <c r="BN4" s="117"/>
      <c r="BO4" s="117"/>
      <c r="BP4" s="117"/>
      <c r="BQ4" s="117"/>
      <c r="BR4" s="117"/>
      <c r="BS4" s="117"/>
      <c r="BT4" s="117"/>
      <c r="BU4" s="117"/>
      <c r="BV4" s="117"/>
      <c r="BW4" s="117" t="s">
        <v>12</v>
      </c>
      <c r="BX4" s="117"/>
      <c r="BY4" s="117"/>
      <c r="BZ4" s="117"/>
      <c r="CA4" s="117"/>
      <c r="CB4" s="117"/>
      <c r="CC4" s="117"/>
      <c r="CD4" s="117"/>
      <c r="CE4" s="117"/>
      <c r="CF4" s="117"/>
      <c r="CG4" s="117"/>
      <c r="CH4" s="117"/>
      <c r="CI4" s="117"/>
      <c r="CJ4" s="117"/>
      <c r="CK4" s="117"/>
      <c r="CL4" s="117"/>
      <c r="CM4" s="117"/>
      <c r="CN4" s="117"/>
      <c r="CO4" s="118" t="s">
        <v>13</v>
      </c>
      <c r="CP4" s="118"/>
      <c r="CQ4" s="118"/>
      <c r="CR4" s="118"/>
      <c r="CS4" s="118"/>
      <c r="CT4" s="118"/>
      <c r="CU4" s="118"/>
      <c r="CV4" s="118"/>
      <c r="CW4" s="118"/>
      <c r="CX4" s="118"/>
      <c r="CY4" s="118"/>
      <c r="CZ4" s="118"/>
      <c r="DA4" s="118"/>
      <c r="DB4" s="118"/>
      <c r="DC4" s="118"/>
      <c r="DD4" s="118"/>
      <c r="DE4" s="118"/>
      <c r="DF4" s="118"/>
      <c r="DG4" s="118"/>
      <c r="DH4" s="118"/>
      <c r="DI4" s="118"/>
      <c r="DJ4" s="118"/>
      <c r="DK4" s="118"/>
      <c r="DL4" s="118"/>
      <c r="DM4" s="118"/>
      <c r="DN4" s="118"/>
      <c r="DO4" s="118"/>
      <c r="DP4" s="118"/>
      <c r="DQ4" s="118"/>
      <c r="DR4" s="118"/>
      <c r="DS4" s="118"/>
      <c r="DT4" s="118"/>
      <c r="DU4" s="118"/>
      <c r="DV4" s="118"/>
      <c r="DW4" s="118"/>
      <c r="DX4" s="118"/>
      <c r="DY4" s="118"/>
      <c r="DZ4" s="118"/>
      <c r="EA4" s="118"/>
      <c r="EB4" s="118"/>
      <c r="EC4" s="118"/>
      <c r="ED4" s="118"/>
      <c r="EE4" s="118"/>
      <c r="EF4" s="118"/>
      <c r="EG4" s="118"/>
      <c r="EH4" s="118"/>
      <c r="EI4" s="118"/>
      <c r="EJ4" s="118"/>
      <c r="EK4" s="118"/>
      <c r="EL4" s="118"/>
      <c r="EM4" s="118"/>
      <c r="EN4" s="118"/>
      <c r="EO4" s="118"/>
      <c r="EP4" s="118"/>
      <c r="EQ4" s="118"/>
      <c r="ER4" s="118"/>
      <c r="ES4" s="118"/>
      <c r="ET4" s="118"/>
      <c r="EU4" s="118"/>
      <c r="EV4" s="118"/>
      <c r="EW4" s="118"/>
      <c r="EX4" s="118"/>
      <c r="EY4" s="118"/>
      <c r="EZ4" s="118"/>
      <c r="FA4" s="118"/>
      <c r="FB4" s="118"/>
      <c r="FC4" s="118"/>
      <c r="FD4" s="118"/>
      <c r="FE4" s="118"/>
      <c r="FF4" s="118"/>
      <c r="FG4" s="118"/>
      <c r="FH4" s="118"/>
      <c r="FI4" s="118"/>
      <c r="FJ4" s="118"/>
      <c r="FK4" s="118"/>
      <c r="FL4" s="118"/>
      <c r="FM4" s="118"/>
      <c r="FN4" s="118"/>
      <c r="FO4" s="118"/>
      <c r="FP4" s="118"/>
      <c r="FQ4" s="118"/>
      <c r="FR4" s="118"/>
      <c r="FS4" s="118"/>
      <c r="FT4" s="118"/>
      <c r="FU4" s="118"/>
      <c r="FV4" s="118"/>
      <c r="FW4" s="118"/>
      <c r="FX4" s="118"/>
      <c r="FY4" s="118"/>
      <c r="FZ4" s="118"/>
      <c r="GA4" s="49" t="s">
        <v>561</v>
      </c>
      <c r="GB4" s="49"/>
      <c r="GC4" s="49"/>
      <c r="GD4" s="49"/>
      <c r="GE4" s="49"/>
      <c r="GF4" s="49"/>
      <c r="GG4" s="49"/>
      <c r="GH4" s="49"/>
      <c r="GI4" s="49"/>
      <c r="GJ4" s="49"/>
      <c r="GK4" s="49"/>
      <c r="GL4" s="49"/>
      <c r="GM4" s="49"/>
      <c r="GN4" s="49"/>
      <c r="GO4" s="49"/>
      <c r="GP4" s="49"/>
      <c r="GQ4" s="49"/>
      <c r="GR4" s="49"/>
    </row>
    <row r="5" spans="1:200" ht="13.5" customHeight="1">
      <c r="A5" s="115"/>
      <c r="B5" s="115"/>
      <c r="C5" s="119" t="s">
        <v>15</v>
      </c>
      <c r="D5" s="119"/>
      <c r="E5" s="119"/>
      <c r="F5" s="119"/>
      <c r="G5" s="119"/>
      <c r="H5" s="119"/>
      <c r="I5" s="119"/>
      <c r="J5" s="119"/>
      <c r="K5" s="119"/>
      <c r="L5" s="119"/>
      <c r="M5" s="119"/>
      <c r="N5" s="119"/>
      <c r="O5" s="119"/>
      <c r="P5" s="119"/>
      <c r="Q5" s="119"/>
      <c r="R5" s="119"/>
      <c r="S5" s="119"/>
      <c r="T5" s="119"/>
      <c r="U5" s="119" t="s">
        <v>16</v>
      </c>
      <c r="V5" s="119"/>
      <c r="W5" s="119"/>
      <c r="X5" s="119"/>
      <c r="Y5" s="119"/>
      <c r="Z5" s="119"/>
      <c r="AA5" s="119"/>
      <c r="AB5" s="119"/>
      <c r="AC5" s="119"/>
      <c r="AD5" s="119"/>
      <c r="AE5" s="119"/>
      <c r="AF5" s="119"/>
      <c r="AG5" s="119"/>
      <c r="AH5" s="119"/>
      <c r="AI5" s="119"/>
      <c r="AJ5" s="119"/>
      <c r="AK5" s="119"/>
      <c r="AL5" s="119"/>
      <c r="AM5" s="120" t="s">
        <v>17</v>
      </c>
      <c r="AN5" s="120"/>
      <c r="AO5" s="120"/>
      <c r="AP5" s="120"/>
      <c r="AQ5" s="120"/>
      <c r="AR5" s="120"/>
      <c r="AS5" s="120"/>
      <c r="AT5" s="120"/>
      <c r="AU5" s="120"/>
      <c r="AV5" s="120"/>
      <c r="AW5" s="120"/>
      <c r="AX5" s="120"/>
      <c r="AY5" s="120"/>
      <c r="AZ5" s="120"/>
      <c r="BA5" s="120"/>
      <c r="BB5" s="120"/>
      <c r="BC5" s="120"/>
      <c r="BD5" s="120"/>
      <c r="BE5" s="120" t="s">
        <v>259</v>
      </c>
      <c r="BF5" s="120"/>
      <c r="BG5" s="120"/>
      <c r="BH5" s="120"/>
      <c r="BI5" s="120"/>
      <c r="BJ5" s="120"/>
      <c r="BK5" s="120"/>
      <c r="BL5" s="120"/>
      <c r="BM5" s="120"/>
      <c r="BN5" s="120"/>
      <c r="BO5" s="120"/>
      <c r="BP5" s="120"/>
      <c r="BQ5" s="120"/>
      <c r="BR5" s="120"/>
      <c r="BS5" s="120"/>
      <c r="BT5" s="120"/>
      <c r="BU5" s="120"/>
      <c r="BV5" s="120"/>
      <c r="BW5" s="119" t="s">
        <v>260</v>
      </c>
      <c r="BX5" s="119"/>
      <c r="BY5" s="119"/>
      <c r="BZ5" s="119"/>
      <c r="CA5" s="119"/>
      <c r="CB5" s="119"/>
      <c r="CC5" s="119"/>
      <c r="CD5" s="119"/>
      <c r="CE5" s="119"/>
      <c r="CF5" s="119"/>
      <c r="CG5" s="119"/>
      <c r="CH5" s="119"/>
      <c r="CI5" s="119"/>
      <c r="CJ5" s="119"/>
      <c r="CK5" s="119"/>
      <c r="CL5" s="119"/>
      <c r="CM5" s="119"/>
      <c r="CN5" s="119"/>
      <c r="CO5" s="119" t="s">
        <v>19</v>
      </c>
      <c r="CP5" s="119"/>
      <c r="CQ5" s="119"/>
      <c r="CR5" s="119"/>
      <c r="CS5" s="119"/>
      <c r="CT5" s="119"/>
      <c r="CU5" s="119"/>
      <c r="CV5" s="119"/>
      <c r="CW5" s="119"/>
      <c r="CX5" s="119"/>
      <c r="CY5" s="119"/>
      <c r="CZ5" s="119"/>
      <c r="DA5" s="119"/>
      <c r="DB5" s="119"/>
      <c r="DC5" s="119"/>
      <c r="DD5" s="119"/>
      <c r="DE5" s="119"/>
      <c r="DF5" s="119"/>
      <c r="DG5" s="121" t="s">
        <v>20</v>
      </c>
      <c r="DH5" s="121"/>
      <c r="DI5" s="121"/>
      <c r="DJ5" s="121"/>
      <c r="DK5" s="121"/>
      <c r="DL5" s="121"/>
      <c r="DM5" s="121"/>
      <c r="DN5" s="121"/>
      <c r="DO5" s="121"/>
      <c r="DP5" s="121"/>
      <c r="DQ5" s="121"/>
      <c r="DR5" s="121"/>
      <c r="DS5" s="121"/>
      <c r="DT5" s="121"/>
      <c r="DU5" s="121"/>
      <c r="DV5" s="121"/>
      <c r="DW5" s="121"/>
      <c r="DX5" s="121"/>
      <c r="DY5" s="121" t="s">
        <v>21</v>
      </c>
      <c r="DZ5" s="121"/>
      <c r="EA5" s="121"/>
      <c r="EB5" s="121"/>
      <c r="EC5" s="121"/>
      <c r="ED5" s="121"/>
      <c r="EE5" s="121"/>
      <c r="EF5" s="121"/>
      <c r="EG5" s="121"/>
      <c r="EH5" s="121"/>
      <c r="EI5" s="121"/>
      <c r="EJ5" s="121"/>
      <c r="EK5" s="121"/>
      <c r="EL5" s="121"/>
      <c r="EM5" s="121"/>
      <c r="EN5" s="121"/>
      <c r="EO5" s="121"/>
      <c r="EP5" s="121"/>
      <c r="EQ5" s="122" t="s">
        <v>22</v>
      </c>
      <c r="ER5" s="122"/>
      <c r="ES5" s="122"/>
      <c r="ET5" s="122"/>
      <c r="EU5" s="122"/>
      <c r="EV5" s="122"/>
      <c r="EW5" s="122"/>
      <c r="EX5" s="122"/>
      <c r="EY5" s="122"/>
      <c r="EZ5" s="122"/>
      <c r="FA5" s="122"/>
      <c r="FB5" s="122"/>
      <c r="FC5" s="122"/>
      <c r="FD5" s="122"/>
      <c r="FE5" s="122"/>
      <c r="FF5" s="122"/>
      <c r="FG5" s="122"/>
      <c r="FH5" s="122"/>
      <c r="FI5" s="121" t="s">
        <v>23</v>
      </c>
      <c r="FJ5" s="121"/>
      <c r="FK5" s="121"/>
      <c r="FL5" s="121"/>
      <c r="FM5" s="121"/>
      <c r="FN5" s="121"/>
      <c r="FO5" s="121"/>
      <c r="FP5" s="121"/>
      <c r="FQ5" s="121"/>
      <c r="FR5" s="121"/>
      <c r="FS5" s="121"/>
      <c r="FT5" s="121"/>
      <c r="FU5" s="121"/>
      <c r="FV5" s="121"/>
      <c r="FW5" s="121"/>
      <c r="FX5" s="121"/>
      <c r="FY5" s="121"/>
      <c r="FZ5" s="121"/>
      <c r="GA5" s="120" t="s">
        <v>24</v>
      </c>
      <c r="GB5" s="120"/>
      <c r="GC5" s="120"/>
      <c r="GD5" s="120"/>
      <c r="GE5" s="120"/>
      <c r="GF5" s="120"/>
      <c r="GG5" s="120"/>
      <c r="GH5" s="120"/>
      <c r="GI5" s="120"/>
      <c r="GJ5" s="120"/>
      <c r="GK5" s="120"/>
      <c r="GL5" s="120"/>
      <c r="GM5" s="120"/>
      <c r="GN5" s="120"/>
      <c r="GO5" s="120"/>
      <c r="GP5" s="120"/>
      <c r="GQ5" s="120"/>
      <c r="GR5" s="120"/>
    </row>
    <row r="6" spans="1:200" ht="15.6" hidden="1">
      <c r="A6" s="115"/>
      <c r="B6" s="115"/>
      <c r="C6" s="119"/>
      <c r="D6" s="119"/>
      <c r="E6" s="119"/>
      <c r="F6" s="119"/>
      <c r="G6" s="119"/>
      <c r="H6" s="119"/>
      <c r="I6" s="119"/>
      <c r="J6" s="119"/>
      <c r="K6" s="119"/>
      <c r="L6" s="119"/>
      <c r="M6" s="119"/>
      <c r="N6" s="119"/>
      <c r="O6" s="119"/>
      <c r="P6" s="119"/>
      <c r="Q6" s="119"/>
      <c r="R6" s="119"/>
      <c r="S6" s="119"/>
      <c r="T6" s="119"/>
      <c r="U6" s="123"/>
      <c r="V6" s="123"/>
      <c r="W6" s="123"/>
      <c r="X6" s="123"/>
      <c r="Y6" s="123"/>
      <c r="Z6" s="123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  <c r="FL6" s="7"/>
      <c r="FM6" s="7"/>
      <c r="FN6" s="7"/>
      <c r="FO6" s="7"/>
      <c r="FP6" s="7"/>
      <c r="FQ6" s="7"/>
      <c r="FR6" s="7"/>
      <c r="FS6" s="7"/>
      <c r="FT6" s="7"/>
      <c r="FU6" s="7"/>
      <c r="FV6" s="7"/>
      <c r="FW6" s="7"/>
      <c r="FX6" s="7"/>
      <c r="FY6" s="7"/>
      <c r="FZ6" s="7"/>
      <c r="GA6" s="7"/>
      <c r="GB6" s="7"/>
      <c r="GC6" s="7"/>
      <c r="GD6" s="7"/>
      <c r="GE6" s="7"/>
      <c r="GF6" s="7"/>
      <c r="GG6" s="7"/>
      <c r="GH6" s="7"/>
      <c r="GI6" s="7"/>
      <c r="GJ6" s="7"/>
      <c r="GK6" s="7"/>
      <c r="GL6" s="7"/>
      <c r="GM6" s="7"/>
      <c r="GN6" s="7"/>
      <c r="GO6" s="7"/>
      <c r="GP6" s="7"/>
      <c r="GQ6" s="7"/>
      <c r="GR6" s="7"/>
    </row>
    <row r="7" spans="1:200" ht="15.6" hidden="1">
      <c r="A7" s="115"/>
      <c r="B7" s="115"/>
      <c r="C7" s="119"/>
      <c r="D7" s="119"/>
      <c r="E7" s="119"/>
      <c r="F7" s="119"/>
      <c r="G7" s="119"/>
      <c r="H7" s="119"/>
      <c r="I7" s="119"/>
      <c r="J7" s="119"/>
      <c r="K7" s="119"/>
      <c r="L7" s="119"/>
      <c r="M7" s="119"/>
      <c r="N7" s="119"/>
      <c r="O7" s="119"/>
      <c r="P7" s="119"/>
      <c r="Q7" s="119"/>
      <c r="R7" s="119"/>
      <c r="S7" s="119"/>
      <c r="T7" s="119"/>
      <c r="U7" s="123"/>
      <c r="V7" s="123"/>
      <c r="W7" s="123"/>
      <c r="X7" s="123"/>
      <c r="Y7" s="123"/>
      <c r="Z7" s="123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  <c r="FL7" s="7"/>
      <c r="FM7" s="7"/>
      <c r="FN7" s="7"/>
      <c r="FO7" s="7"/>
      <c r="FP7" s="7"/>
      <c r="FQ7" s="7"/>
      <c r="FR7" s="7"/>
      <c r="FS7" s="7"/>
      <c r="FT7" s="7"/>
      <c r="FU7" s="7"/>
      <c r="FV7" s="7"/>
      <c r="FW7" s="7"/>
      <c r="FX7" s="7"/>
      <c r="FY7" s="7"/>
      <c r="FZ7" s="7"/>
      <c r="GA7" s="7"/>
      <c r="GB7" s="7"/>
      <c r="GC7" s="7"/>
      <c r="GD7" s="7"/>
      <c r="GE7" s="7"/>
      <c r="GF7" s="7"/>
      <c r="GG7" s="7"/>
      <c r="GH7" s="7"/>
      <c r="GI7" s="7"/>
      <c r="GJ7" s="7"/>
      <c r="GK7" s="7"/>
      <c r="GL7" s="7"/>
      <c r="GM7" s="7"/>
      <c r="GN7" s="7"/>
      <c r="GO7" s="7"/>
      <c r="GP7" s="7"/>
      <c r="GQ7" s="7"/>
      <c r="GR7" s="7"/>
    </row>
    <row r="8" spans="1:200" ht="15.6" hidden="1">
      <c r="A8" s="115"/>
      <c r="B8" s="115"/>
      <c r="C8" s="119"/>
      <c r="D8" s="119"/>
      <c r="E8" s="119"/>
      <c r="F8" s="119"/>
      <c r="G8" s="119"/>
      <c r="H8" s="119"/>
      <c r="I8" s="119"/>
      <c r="J8" s="119"/>
      <c r="K8" s="119"/>
      <c r="L8" s="119"/>
      <c r="M8" s="119"/>
      <c r="N8" s="119"/>
      <c r="O8" s="119"/>
      <c r="P8" s="119"/>
      <c r="Q8" s="119"/>
      <c r="R8" s="119"/>
      <c r="S8" s="119"/>
      <c r="T8" s="119"/>
      <c r="U8" s="123"/>
      <c r="V8" s="123"/>
      <c r="W8" s="123"/>
      <c r="X8" s="123"/>
      <c r="Y8" s="123"/>
      <c r="Z8" s="123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  <c r="FL8" s="7"/>
      <c r="FM8" s="7"/>
      <c r="FN8" s="7"/>
      <c r="FO8" s="7"/>
      <c r="FP8" s="7"/>
      <c r="FQ8" s="7"/>
      <c r="FR8" s="7"/>
      <c r="FS8" s="7"/>
      <c r="FT8" s="7"/>
      <c r="FU8" s="7"/>
      <c r="FV8" s="7"/>
      <c r="FW8" s="7"/>
      <c r="FX8" s="7"/>
      <c r="FY8" s="7"/>
      <c r="FZ8" s="7"/>
      <c r="GA8" s="7"/>
      <c r="GB8" s="7"/>
      <c r="GC8" s="7"/>
      <c r="GD8" s="7"/>
      <c r="GE8" s="7"/>
      <c r="GF8" s="7"/>
      <c r="GG8" s="7"/>
      <c r="GH8" s="7"/>
      <c r="GI8" s="7"/>
      <c r="GJ8" s="7"/>
      <c r="GK8" s="7"/>
      <c r="GL8" s="7"/>
      <c r="GM8" s="7"/>
      <c r="GN8" s="7"/>
      <c r="GO8" s="7"/>
      <c r="GP8" s="7"/>
      <c r="GQ8" s="7"/>
      <c r="GR8" s="7"/>
    </row>
    <row r="9" spans="1:200" ht="15.6" hidden="1">
      <c r="A9" s="115"/>
      <c r="B9" s="115"/>
      <c r="C9" s="119"/>
      <c r="D9" s="119"/>
      <c r="E9" s="119"/>
      <c r="F9" s="119"/>
      <c r="G9" s="119"/>
      <c r="H9" s="119"/>
      <c r="I9" s="119"/>
      <c r="J9" s="119"/>
      <c r="K9" s="119"/>
      <c r="L9" s="119"/>
      <c r="M9" s="119"/>
      <c r="N9" s="119"/>
      <c r="O9" s="119"/>
      <c r="P9" s="119"/>
      <c r="Q9" s="119"/>
      <c r="R9" s="119"/>
      <c r="S9" s="119"/>
      <c r="T9" s="119"/>
      <c r="U9" s="123"/>
      <c r="V9" s="123"/>
      <c r="W9" s="123"/>
      <c r="X9" s="123"/>
      <c r="Y9" s="123"/>
      <c r="Z9" s="123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  <c r="FL9" s="7"/>
      <c r="FM9" s="7"/>
      <c r="FN9" s="7"/>
      <c r="FO9" s="7"/>
      <c r="FP9" s="7"/>
      <c r="FQ9" s="7"/>
      <c r="FR9" s="7"/>
      <c r="FS9" s="7"/>
      <c r="FT9" s="7"/>
      <c r="FU9" s="7"/>
      <c r="FV9" s="7"/>
      <c r="FW9" s="7"/>
      <c r="FX9" s="7"/>
      <c r="FY9" s="7"/>
      <c r="FZ9" s="7"/>
      <c r="GA9" s="7"/>
      <c r="GB9" s="7"/>
      <c r="GC9" s="7"/>
      <c r="GD9" s="7"/>
      <c r="GE9" s="7"/>
      <c r="GF9" s="7"/>
      <c r="GG9" s="7"/>
      <c r="GH9" s="7"/>
      <c r="GI9" s="7"/>
      <c r="GJ9" s="7"/>
      <c r="GK9" s="7"/>
      <c r="GL9" s="7"/>
      <c r="GM9" s="7"/>
      <c r="GN9" s="7"/>
      <c r="GO9" s="7"/>
      <c r="GP9" s="7"/>
      <c r="GQ9" s="7"/>
      <c r="GR9" s="7"/>
    </row>
    <row r="10" spans="1:200" ht="15.6" hidden="1">
      <c r="A10" s="115"/>
      <c r="B10" s="115"/>
      <c r="C10" s="119"/>
      <c r="D10" s="119"/>
      <c r="E10" s="119"/>
      <c r="F10" s="119"/>
      <c r="G10" s="119"/>
      <c r="H10" s="119"/>
      <c r="I10" s="119"/>
      <c r="J10" s="119"/>
      <c r="K10" s="119"/>
      <c r="L10" s="119"/>
      <c r="M10" s="119"/>
      <c r="N10" s="119"/>
      <c r="O10" s="119"/>
      <c r="P10" s="119"/>
      <c r="Q10" s="119"/>
      <c r="R10" s="119"/>
      <c r="S10" s="119"/>
      <c r="T10" s="119"/>
      <c r="U10" s="123"/>
      <c r="V10" s="123"/>
      <c r="W10" s="123"/>
      <c r="X10" s="123"/>
      <c r="Y10" s="123"/>
      <c r="Z10" s="123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  <c r="FL10" s="7"/>
      <c r="FM10" s="7"/>
      <c r="FN10" s="7"/>
      <c r="FO10" s="7"/>
      <c r="FP10" s="7"/>
      <c r="FQ10" s="7"/>
      <c r="FR10" s="7"/>
      <c r="FS10" s="7"/>
      <c r="FT10" s="7"/>
      <c r="FU10" s="7"/>
      <c r="FV10" s="7"/>
      <c r="FW10" s="7"/>
      <c r="FX10" s="7"/>
      <c r="FY10" s="7"/>
      <c r="FZ10" s="7"/>
      <c r="GA10" s="7"/>
      <c r="GB10" s="7"/>
      <c r="GC10" s="7"/>
      <c r="GD10" s="7"/>
      <c r="GE10" s="7"/>
      <c r="GF10" s="7"/>
      <c r="GG10" s="7"/>
      <c r="GH10" s="7"/>
      <c r="GI10" s="7"/>
      <c r="GJ10" s="7"/>
      <c r="GK10" s="7"/>
      <c r="GL10" s="7"/>
      <c r="GM10" s="7"/>
      <c r="GN10" s="7"/>
      <c r="GO10" s="7"/>
      <c r="GP10" s="7"/>
      <c r="GQ10" s="7"/>
      <c r="GR10" s="7"/>
    </row>
    <row r="11" spans="1:200" ht="15.6">
      <c r="A11" s="115"/>
      <c r="B11" s="115"/>
      <c r="C11" s="119" t="s">
        <v>562</v>
      </c>
      <c r="D11" s="119" t="s">
        <v>26</v>
      </c>
      <c r="E11" s="119" t="s">
        <v>27</v>
      </c>
      <c r="F11" s="119" t="s">
        <v>563</v>
      </c>
      <c r="G11" s="119" t="s">
        <v>39</v>
      </c>
      <c r="H11" s="119" t="s">
        <v>564</v>
      </c>
      <c r="I11" s="119" t="s">
        <v>565</v>
      </c>
      <c r="J11" s="119" t="s">
        <v>39</v>
      </c>
      <c r="K11" s="119" t="s">
        <v>564</v>
      </c>
      <c r="L11" s="119" t="s">
        <v>566</v>
      </c>
      <c r="M11" s="119" t="s">
        <v>30</v>
      </c>
      <c r="N11" s="119" t="s">
        <v>26</v>
      </c>
      <c r="O11" s="119" t="s">
        <v>567</v>
      </c>
      <c r="P11" s="119"/>
      <c r="Q11" s="119"/>
      <c r="R11" s="119" t="s">
        <v>568</v>
      </c>
      <c r="S11" s="119"/>
      <c r="T11" s="119"/>
      <c r="U11" s="119" t="s">
        <v>569</v>
      </c>
      <c r="V11" s="119"/>
      <c r="W11" s="119"/>
      <c r="X11" s="119" t="s">
        <v>570</v>
      </c>
      <c r="Y11" s="119"/>
      <c r="Z11" s="119"/>
      <c r="AA11" s="120" t="s">
        <v>571</v>
      </c>
      <c r="AB11" s="120"/>
      <c r="AC11" s="120"/>
      <c r="AD11" s="120" t="s">
        <v>572</v>
      </c>
      <c r="AE11" s="120"/>
      <c r="AF11" s="120"/>
      <c r="AG11" s="119" t="s">
        <v>573</v>
      </c>
      <c r="AH11" s="119"/>
      <c r="AI11" s="119"/>
      <c r="AJ11" s="120" t="s">
        <v>574</v>
      </c>
      <c r="AK11" s="120"/>
      <c r="AL11" s="120"/>
      <c r="AM11" s="119" t="s">
        <v>575</v>
      </c>
      <c r="AN11" s="119"/>
      <c r="AO11" s="119"/>
      <c r="AP11" s="119" t="s">
        <v>576</v>
      </c>
      <c r="AQ11" s="119"/>
      <c r="AR11" s="119"/>
      <c r="AS11" s="119" t="s">
        <v>577</v>
      </c>
      <c r="AT11" s="119"/>
      <c r="AU11" s="119"/>
      <c r="AV11" s="120" t="s">
        <v>578</v>
      </c>
      <c r="AW11" s="120"/>
      <c r="AX11" s="120"/>
      <c r="AY11" s="120" t="s">
        <v>579</v>
      </c>
      <c r="AZ11" s="120"/>
      <c r="BA11" s="120"/>
      <c r="BB11" s="120" t="s">
        <v>580</v>
      </c>
      <c r="BC11" s="120"/>
      <c r="BD11" s="120"/>
      <c r="BE11" s="120" t="s">
        <v>581</v>
      </c>
      <c r="BF11" s="120"/>
      <c r="BG11" s="120"/>
      <c r="BH11" s="120" t="s">
        <v>582</v>
      </c>
      <c r="BI11" s="120"/>
      <c r="BJ11" s="120"/>
      <c r="BK11" s="120" t="s">
        <v>583</v>
      </c>
      <c r="BL11" s="120"/>
      <c r="BM11" s="120"/>
      <c r="BN11" s="120" t="s">
        <v>584</v>
      </c>
      <c r="BO11" s="120"/>
      <c r="BP11" s="120"/>
      <c r="BQ11" s="120" t="s">
        <v>585</v>
      </c>
      <c r="BR11" s="120"/>
      <c r="BS11" s="120"/>
      <c r="BT11" s="120" t="s">
        <v>586</v>
      </c>
      <c r="BU11" s="120"/>
      <c r="BV11" s="120"/>
      <c r="BW11" s="120" t="s">
        <v>587</v>
      </c>
      <c r="BX11" s="120"/>
      <c r="BY11" s="120"/>
      <c r="BZ11" s="120" t="s">
        <v>588</v>
      </c>
      <c r="CA11" s="120"/>
      <c r="CB11" s="120"/>
      <c r="CC11" s="120" t="s">
        <v>589</v>
      </c>
      <c r="CD11" s="120"/>
      <c r="CE11" s="120"/>
      <c r="CF11" s="120" t="s">
        <v>590</v>
      </c>
      <c r="CG11" s="120"/>
      <c r="CH11" s="120"/>
      <c r="CI11" s="120" t="s">
        <v>591</v>
      </c>
      <c r="CJ11" s="120"/>
      <c r="CK11" s="120"/>
      <c r="CL11" s="120" t="s">
        <v>592</v>
      </c>
      <c r="CM11" s="120"/>
      <c r="CN11" s="120"/>
      <c r="CO11" s="124" t="s">
        <v>593</v>
      </c>
      <c r="CP11" s="125"/>
      <c r="CQ11" s="126"/>
      <c r="CR11" s="120" t="s">
        <v>594</v>
      </c>
      <c r="CS11" s="120"/>
      <c r="CT11" s="120"/>
      <c r="CU11" s="120" t="s">
        <v>595</v>
      </c>
      <c r="CV11" s="120"/>
      <c r="CW11" s="120"/>
      <c r="CX11" s="120" t="s">
        <v>596</v>
      </c>
      <c r="CY11" s="120"/>
      <c r="CZ11" s="120"/>
      <c r="DA11" s="120" t="s">
        <v>597</v>
      </c>
      <c r="DB11" s="120"/>
      <c r="DC11" s="120"/>
      <c r="DD11" s="120" t="s">
        <v>598</v>
      </c>
      <c r="DE11" s="120"/>
      <c r="DF11" s="120"/>
      <c r="DG11" s="120" t="s">
        <v>599</v>
      </c>
      <c r="DH11" s="120"/>
      <c r="DI11" s="120"/>
      <c r="DJ11" s="120" t="s">
        <v>600</v>
      </c>
      <c r="DK11" s="120"/>
      <c r="DL11" s="120"/>
      <c r="DM11" s="120" t="s">
        <v>601</v>
      </c>
      <c r="DN11" s="120"/>
      <c r="DO11" s="120"/>
      <c r="DP11" s="120" t="s">
        <v>602</v>
      </c>
      <c r="DQ11" s="120"/>
      <c r="DR11" s="120"/>
      <c r="DS11" s="120" t="s">
        <v>603</v>
      </c>
      <c r="DT11" s="120"/>
      <c r="DU11" s="120"/>
      <c r="DV11" s="120" t="s">
        <v>604</v>
      </c>
      <c r="DW11" s="120"/>
      <c r="DX11" s="120"/>
      <c r="DY11" s="120" t="s">
        <v>605</v>
      </c>
      <c r="DZ11" s="120"/>
      <c r="EA11" s="120"/>
      <c r="EB11" s="120" t="s">
        <v>606</v>
      </c>
      <c r="EC11" s="120"/>
      <c r="ED11" s="120"/>
      <c r="EE11" s="120" t="s">
        <v>607</v>
      </c>
      <c r="EF11" s="120"/>
      <c r="EG11" s="120"/>
      <c r="EH11" s="120" t="s">
        <v>608</v>
      </c>
      <c r="EI11" s="120"/>
      <c r="EJ11" s="120"/>
      <c r="EK11" s="120" t="s">
        <v>609</v>
      </c>
      <c r="EL11" s="120"/>
      <c r="EM11" s="120"/>
      <c r="EN11" s="120" t="s">
        <v>610</v>
      </c>
      <c r="EO11" s="120"/>
      <c r="EP11" s="120"/>
      <c r="EQ11" s="120" t="s">
        <v>611</v>
      </c>
      <c r="ER11" s="120"/>
      <c r="ES11" s="120"/>
      <c r="ET11" s="120" t="s">
        <v>612</v>
      </c>
      <c r="EU11" s="120"/>
      <c r="EV11" s="120"/>
      <c r="EW11" s="120" t="s">
        <v>613</v>
      </c>
      <c r="EX11" s="120"/>
      <c r="EY11" s="120"/>
      <c r="EZ11" s="120" t="s">
        <v>614</v>
      </c>
      <c r="FA11" s="120"/>
      <c r="FB11" s="120"/>
      <c r="FC11" s="120" t="s">
        <v>615</v>
      </c>
      <c r="FD11" s="120"/>
      <c r="FE11" s="120"/>
      <c r="FF11" s="120" t="s">
        <v>616</v>
      </c>
      <c r="FG11" s="120"/>
      <c r="FH11" s="120"/>
      <c r="FI11" s="120" t="s">
        <v>617</v>
      </c>
      <c r="FJ11" s="120"/>
      <c r="FK11" s="120"/>
      <c r="FL11" s="120" t="s">
        <v>618</v>
      </c>
      <c r="FM11" s="120"/>
      <c r="FN11" s="120"/>
      <c r="FO11" s="120" t="s">
        <v>619</v>
      </c>
      <c r="FP11" s="120"/>
      <c r="FQ11" s="120"/>
      <c r="FR11" s="120" t="s">
        <v>620</v>
      </c>
      <c r="FS11" s="120"/>
      <c r="FT11" s="120"/>
      <c r="FU11" s="120" t="s">
        <v>621</v>
      </c>
      <c r="FV11" s="120"/>
      <c r="FW11" s="120"/>
      <c r="FX11" s="120" t="s">
        <v>622</v>
      </c>
      <c r="FY11" s="120"/>
      <c r="FZ11" s="120"/>
      <c r="GA11" s="120" t="s">
        <v>623</v>
      </c>
      <c r="GB11" s="120"/>
      <c r="GC11" s="120"/>
      <c r="GD11" s="120" t="s">
        <v>624</v>
      </c>
      <c r="GE11" s="120"/>
      <c r="GF11" s="120"/>
      <c r="GG11" s="120" t="s">
        <v>625</v>
      </c>
      <c r="GH11" s="120"/>
      <c r="GI11" s="120"/>
      <c r="GJ11" s="120" t="s">
        <v>626</v>
      </c>
      <c r="GK11" s="120"/>
      <c r="GL11" s="120"/>
      <c r="GM11" s="120" t="s">
        <v>627</v>
      </c>
      <c r="GN11" s="120"/>
      <c r="GO11" s="120"/>
      <c r="GP11" s="120" t="s">
        <v>628</v>
      </c>
      <c r="GQ11" s="120"/>
      <c r="GR11" s="120"/>
    </row>
    <row r="12" spans="1:200" ht="87" customHeight="1">
      <c r="A12" s="115"/>
      <c r="B12" s="115"/>
      <c r="C12" s="127" t="s">
        <v>629</v>
      </c>
      <c r="D12" s="127"/>
      <c r="E12" s="127"/>
      <c r="F12" s="127" t="s">
        <v>630</v>
      </c>
      <c r="G12" s="127"/>
      <c r="H12" s="127"/>
      <c r="I12" s="127" t="s">
        <v>631</v>
      </c>
      <c r="J12" s="127"/>
      <c r="K12" s="127"/>
      <c r="L12" s="127" t="s">
        <v>632</v>
      </c>
      <c r="M12" s="127"/>
      <c r="N12" s="127"/>
      <c r="O12" s="127" t="s">
        <v>633</v>
      </c>
      <c r="P12" s="127"/>
      <c r="Q12" s="127"/>
      <c r="R12" s="127" t="s">
        <v>634</v>
      </c>
      <c r="S12" s="127"/>
      <c r="T12" s="127"/>
      <c r="U12" s="127" t="s">
        <v>635</v>
      </c>
      <c r="V12" s="127"/>
      <c r="W12" s="127"/>
      <c r="X12" s="127" t="s">
        <v>636</v>
      </c>
      <c r="Y12" s="127"/>
      <c r="Z12" s="127"/>
      <c r="AA12" s="127" t="s">
        <v>637</v>
      </c>
      <c r="AB12" s="127"/>
      <c r="AC12" s="127"/>
      <c r="AD12" s="127" t="s">
        <v>638</v>
      </c>
      <c r="AE12" s="127"/>
      <c r="AF12" s="127"/>
      <c r="AG12" s="127" t="s">
        <v>639</v>
      </c>
      <c r="AH12" s="127"/>
      <c r="AI12" s="127"/>
      <c r="AJ12" s="127" t="s">
        <v>640</v>
      </c>
      <c r="AK12" s="127"/>
      <c r="AL12" s="127"/>
      <c r="AM12" s="128" t="s">
        <v>641</v>
      </c>
      <c r="AN12" s="128"/>
      <c r="AO12" s="128"/>
      <c r="AP12" s="128" t="s">
        <v>642</v>
      </c>
      <c r="AQ12" s="128"/>
      <c r="AR12" s="128"/>
      <c r="AS12" s="128" t="s">
        <v>643</v>
      </c>
      <c r="AT12" s="128"/>
      <c r="AU12" s="128"/>
      <c r="AV12" s="128" t="s">
        <v>644</v>
      </c>
      <c r="AW12" s="128"/>
      <c r="AX12" s="128"/>
      <c r="AY12" s="128" t="s">
        <v>645</v>
      </c>
      <c r="AZ12" s="128"/>
      <c r="BA12" s="128"/>
      <c r="BB12" s="128" t="s">
        <v>646</v>
      </c>
      <c r="BC12" s="128"/>
      <c r="BD12" s="128"/>
      <c r="BE12" s="128" t="s">
        <v>647</v>
      </c>
      <c r="BF12" s="128"/>
      <c r="BG12" s="128"/>
      <c r="BH12" s="128" t="s">
        <v>648</v>
      </c>
      <c r="BI12" s="128"/>
      <c r="BJ12" s="128"/>
      <c r="BK12" s="128" t="s">
        <v>649</v>
      </c>
      <c r="BL12" s="128"/>
      <c r="BM12" s="128"/>
      <c r="BN12" s="128" t="s">
        <v>650</v>
      </c>
      <c r="BO12" s="128"/>
      <c r="BP12" s="128"/>
      <c r="BQ12" s="128" t="s">
        <v>651</v>
      </c>
      <c r="BR12" s="128"/>
      <c r="BS12" s="128"/>
      <c r="BT12" s="128" t="s">
        <v>129</v>
      </c>
      <c r="BU12" s="128"/>
      <c r="BV12" s="128"/>
      <c r="BW12" s="127" t="s">
        <v>652</v>
      </c>
      <c r="BX12" s="127"/>
      <c r="BY12" s="127"/>
      <c r="BZ12" s="127" t="s">
        <v>653</v>
      </c>
      <c r="CA12" s="127"/>
      <c r="CB12" s="127"/>
      <c r="CC12" s="127" t="s">
        <v>654</v>
      </c>
      <c r="CD12" s="127"/>
      <c r="CE12" s="127"/>
      <c r="CF12" s="127" t="s">
        <v>655</v>
      </c>
      <c r="CG12" s="127"/>
      <c r="CH12" s="127"/>
      <c r="CI12" s="127" t="s">
        <v>656</v>
      </c>
      <c r="CJ12" s="127"/>
      <c r="CK12" s="127"/>
      <c r="CL12" s="127" t="s">
        <v>657</v>
      </c>
      <c r="CM12" s="127"/>
      <c r="CN12" s="127"/>
      <c r="CO12" s="128" t="s">
        <v>658</v>
      </c>
      <c r="CP12" s="128"/>
      <c r="CQ12" s="128"/>
      <c r="CR12" s="128" t="s">
        <v>659</v>
      </c>
      <c r="CS12" s="128"/>
      <c r="CT12" s="128"/>
      <c r="CU12" s="128" t="s">
        <v>660</v>
      </c>
      <c r="CV12" s="128"/>
      <c r="CW12" s="128"/>
      <c r="CX12" s="128" t="s">
        <v>661</v>
      </c>
      <c r="CY12" s="128"/>
      <c r="CZ12" s="128"/>
      <c r="DA12" s="128" t="s">
        <v>662</v>
      </c>
      <c r="DB12" s="128"/>
      <c r="DC12" s="128"/>
      <c r="DD12" s="127" t="s">
        <v>663</v>
      </c>
      <c r="DE12" s="127"/>
      <c r="DF12" s="127"/>
      <c r="DG12" s="127" t="s">
        <v>664</v>
      </c>
      <c r="DH12" s="127"/>
      <c r="DI12" s="127"/>
      <c r="DJ12" s="127" t="s">
        <v>665</v>
      </c>
      <c r="DK12" s="127"/>
      <c r="DL12" s="127"/>
      <c r="DM12" s="128" t="s">
        <v>666</v>
      </c>
      <c r="DN12" s="128"/>
      <c r="DO12" s="128"/>
      <c r="DP12" s="127" t="s">
        <v>667</v>
      </c>
      <c r="DQ12" s="127"/>
      <c r="DR12" s="127"/>
      <c r="DS12" s="127" t="s">
        <v>668</v>
      </c>
      <c r="DT12" s="127"/>
      <c r="DU12" s="127"/>
      <c r="DV12" s="127" t="s">
        <v>669</v>
      </c>
      <c r="DW12" s="127"/>
      <c r="DX12" s="127"/>
      <c r="DY12" s="128" t="s">
        <v>670</v>
      </c>
      <c r="DZ12" s="128"/>
      <c r="EA12" s="128"/>
      <c r="EB12" s="128" t="s">
        <v>671</v>
      </c>
      <c r="EC12" s="128"/>
      <c r="ED12" s="128"/>
      <c r="EE12" s="128" t="s">
        <v>672</v>
      </c>
      <c r="EF12" s="128"/>
      <c r="EG12" s="128"/>
      <c r="EH12" s="128" t="s">
        <v>673</v>
      </c>
      <c r="EI12" s="128"/>
      <c r="EJ12" s="128"/>
      <c r="EK12" s="128" t="s">
        <v>674</v>
      </c>
      <c r="EL12" s="128"/>
      <c r="EM12" s="128"/>
      <c r="EN12" s="128" t="s">
        <v>675</v>
      </c>
      <c r="EO12" s="128"/>
      <c r="EP12" s="128"/>
      <c r="EQ12" s="127" t="s">
        <v>676</v>
      </c>
      <c r="ER12" s="127"/>
      <c r="ES12" s="127"/>
      <c r="ET12" s="127" t="s">
        <v>677</v>
      </c>
      <c r="EU12" s="127"/>
      <c r="EV12" s="127"/>
      <c r="EW12" s="127" t="s">
        <v>678</v>
      </c>
      <c r="EX12" s="127"/>
      <c r="EY12" s="127"/>
      <c r="EZ12" s="127" t="s">
        <v>679</v>
      </c>
      <c r="FA12" s="127"/>
      <c r="FB12" s="127"/>
      <c r="FC12" s="127" t="s">
        <v>680</v>
      </c>
      <c r="FD12" s="127"/>
      <c r="FE12" s="127"/>
      <c r="FF12" s="127" t="s">
        <v>681</v>
      </c>
      <c r="FG12" s="127"/>
      <c r="FH12" s="127"/>
      <c r="FI12" s="128" t="s">
        <v>682</v>
      </c>
      <c r="FJ12" s="128"/>
      <c r="FK12" s="128"/>
      <c r="FL12" s="128" t="s">
        <v>683</v>
      </c>
      <c r="FM12" s="128"/>
      <c r="FN12" s="128"/>
      <c r="FO12" s="128" t="s">
        <v>684</v>
      </c>
      <c r="FP12" s="128"/>
      <c r="FQ12" s="128"/>
      <c r="FR12" s="128" t="s">
        <v>685</v>
      </c>
      <c r="FS12" s="128"/>
      <c r="FT12" s="128"/>
      <c r="FU12" s="128" t="s">
        <v>686</v>
      </c>
      <c r="FV12" s="128"/>
      <c r="FW12" s="128"/>
      <c r="FX12" s="128" t="s">
        <v>687</v>
      </c>
      <c r="FY12" s="128"/>
      <c r="FZ12" s="128"/>
      <c r="GA12" s="127" t="s">
        <v>688</v>
      </c>
      <c r="GB12" s="127"/>
      <c r="GC12" s="127"/>
      <c r="GD12" s="127" t="s">
        <v>689</v>
      </c>
      <c r="GE12" s="127"/>
      <c r="GF12" s="127"/>
      <c r="GG12" s="127" t="s">
        <v>690</v>
      </c>
      <c r="GH12" s="127"/>
      <c r="GI12" s="127"/>
      <c r="GJ12" s="127" t="s">
        <v>691</v>
      </c>
      <c r="GK12" s="127"/>
      <c r="GL12" s="127"/>
      <c r="GM12" s="127" t="s">
        <v>692</v>
      </c>
      <c r="GN12" s="127"/>
      <c r="GO12" s="127"/>
      <c r="GP12" s="127" t="s">
        <v>693</v>
      </c>
      <c r="GQ12" s="127"/>
      <c r="GR12" s="127"/>
    </row>
    <row r="13" spans="1:200" ht="144">
      <c r="A13" s="115"/>
      <c r="B13" s="115"/>
      <c r="C13" s="129" t="s">
        <v>694</v>
      </c>
      <c r="D13" s="129" t="s">
        <v>695</v>
      </c>
      <c r="E13" s="129" t="s">
        <v>696</v>
      </c>
      <c r="F13" s="129" t="s">
        <v>697</v>
      </c>
      <c r="G13" s="129" t="s">
        <v>698</v>
      </c>
      <c r="H13" s="129" t="s">
        <v>699</v>
      </c>
      <c r="I13" s="129" t="s">
        <v>700</v>
      </c>
      <c r="J13" s="129" t="s">
        <v>701</v>
      </c>
      <c r="K13" s="129" t="s">
        <v>702</v>
      </c>
      <c r="L13" s="129" t="s">
        <v>703</v>
      </c>
      <c r="M13" s="129" t="s">
        <v>704</v>
      </c>
      <c r="N13" s="129" t="s">
        <v>705</v>
      </c>
      <c r="O13" s="129" t="s">
        <v>706</v>
      </c>
      <c r="P13" s="129" t="s">
        <v>707</v>
      </c>
      <c r="Q13" s="129" t="s">
        <v>708</v>
      </c>
      <c r="R13" s="129" t="s">
        <v>709</v>
      </c>
      <c r="S13" s="129" t="s">
        <v>710</v>
      </c>
      <c r="T13" s="129" t="s">
        <v>711</v>
      </c>
      <c r="U13" s="129" t="s">
        <v>712</v>
      </c>
      <c r="V13" s="129" t="s">
        <v>713</v>
      </c>
      <c r="W13" s="129" t="s">
        <v>714</v>
      </c>
      <c r="X13" s="129" t="s">
        <v>445</v>
      </c>
      <c r="Y13" s="129" t="s">
        <v>715</v>
      </c>
      <c r="Z13" s="129" t="s">
        <v>447</v>
      </c>
      <c r="AA13" s="129" t="s">
        <v>716</v>
      </c>
      <c r="AB13" s="129" t="s">
        <v>717</v>
      </c>
      <c r="AC13" s="129" t="s">
        <v>718</v>
      </c>
      <c r="AD13" s="129" t="s">
        <v>719</v>
      </c>
      <c r="AE13" s="129" t="s">
        <v>720</v>
      </c>
      <c r="AF13" s="129" t="s">
        <v>721</v>
      </c>
      <c r="AG13" s="129" t="s">
        <v>722</v>
      </c>
      <c r="AH13" s="129" t="s">
        <v>723</v>
      </c>
      <c r="AI13" s="129" t="s">
        <v>724</v>
      </c>
      <c r="AJ13" s="129" t="s">
        <v>410</v>
      </c>
      <c r="AK13" s="129" t="s">
        <v>725</v>
      </c>
      <c r="AL13" s="129" t="s">
        <v>726</v>
      </c>
      <c r="AM13" s="129" t="s">
        <v>727</v>
      </c>
      <c r="AN13" s="129" t="s">
        <v>728</v>
      </c>
      <c r="AO13" s="129" t="s">
        <v>729</v>
      </c>
      <c r="AP13" s="129" t="s">
        <v>730</v>
      </c>
      <c r="AQ13" s="129" t="s">
        <v>731</v>
      </c>
      <c r="AR13" s="129" t="s">
        <v>732</v>
      </c>
      <c r="AS13" s="129" t="s">
        <v>733</v>
      </c>
      <c r="AT13" s="129" t="s">
        <v>734</v>
      </c>
      <c r="AU13" s="129" t="s">
        <v>735</v>
      </c>
      <c r="AV13" s="129" t="s">
        <v>736</v>
      </c>
      <c r="AW13" s="129" t="s">
        <v>737</v>
      </c>
      <c r="AX13" s="129" t="s">
        <v>738</v>
      </c>
      <c r="AY13" s="129" t="s">
        <v>739</v>
      </c>
      <c r="AZ13" s="129" t="s">
        <v>740</v>
      </c>
      <c r="BA13" s="129" t="s">
        <v>741</v>
      </c>
      <c r="BB13" s="129" t="s">
        <v>742</v>
      </c>
      <c r="BC13" s="129" t="s">
        <v>743</v>
      </c>
      <c r="BD13" s="129" t="s">
        <v>744</v>
      </c>
      <c r="BE13" s="130" t="s">
        <v>416</v>
      </c>
      <c r="BF13" s="130" t="s">
        <v>388</v>
      </c>
      <c r="BG13" s="130" t="s">
        <v>745</v>
      </c>
      <c r="BH13" s="130" t="s">
        <v>746</v>
      </c>
      <c r="BI13" s="130" t="s">
        <v>747</v>
      </c>
      <c r="BJ13" s="130" t="s">
        <v>748</v>
      </c>
      <c r="BK13" s="130" t="s">
        <v>749</v>
      </c>
      <c r="BL13" s="130" t="s">
        <v>750</v>
      </c>
      <c r="BM13" s="130" t="s">
        <v>128</v>
      </c>
      <c r="BN13" s="130" t="s">
        <v>751</v>
      </c>
      <c r="BO13" s="130" t="s">
        <v>752</v>
      </c>
      <c r="BP13" s="130" t="s">
        <v>753</v>
      </c>
      <c r="BQ13" s="130" t="s">
        <v>651</v>
      </c>
      <c r="BR13" s="130" t="s">
        <v>754</v>
      </c>
      <c r="BS13" s="130" t="s">
        <v>755</v>
      </c>
      <c r="BT13" s="130" t="s">
        <v>129</v>
      </c>
      <c r="BU13" s="130" t="s">
        <v>756</v>
      </c>
      <c r="BV13" s="130" t="s">
        <v>757</v>
      </c>
      <c r="BW13" s="129" t="s">
        <v>758</v>
      </c>
      <c r="BX13" s="129" t="s">
        <v>759</v>
      </c>
      <c r="BY13" s="129" t="s">
        <v>760</v>
      </c>
      <c r="BZ13" s="129" t="s">
        <v>436</v>
      </c>
      <c r="CA13" s="129" t="s">
        <v>761</v>
      </c>
      <c r="CB13" s="129" t="s">
        <v>762</v>
      </c>
      <c r="CC13" s="130" t="s">
        <v>763</v>
      </c>
      <c r="CD13" s="130" t="s">
        <v>764</v>
      </c>
      <c r="CE13" s="130" t="s">
        <v>765</v>
      </c>
      <c r="CF13" s="129" t="s">
        <v>766</v>
      </c>
      <c r="CG13" s="129" t="s">
        <v>767</v>
      </c>
      <c r="CH13" s="129" t="s">
        <v>768</v>
      </c>
      <c r="CI13" s="129" t="s">
        <v>769</v>
      </c>
      <c r="CJ13" s="129" t="s">
        <v>770</v>
      </c>
      <c r="CK13" s="129" t="s">
        <v>771</v>
      </c>
      <c r="CL13" s="129" t="s">
        <v>657</v>
      </c>
      <c r="CM13" s="129" t="s">
        <v>772</v>
      </c>
      <c r="CN13" s="129" t="s">
        <v>773</v>
      </c>
      <c r="CO13" s="130" t="s">
        <v>774</v>
      </c>
      <c r="CP13" s="130" t="s">
        <v>775</v>
      </c>
      <c r="CQ13" s="130" t="s">
        <v>776</v>
      </c>
      <c r="CR13" s="130" t="s">
        <v>777</v>
      </c>
      <c r="CS13" s="130" t="s">
        <v>778</v>
      </c>
      <c r="CT13" s="130" t="s">
        <v>164</v>
      </c>
      <c r="CU13" s="130" t="s">
        <v>779</v>
      </c>
      <c r="CV13" s="130" t="s">
        <v>780</v>
      </c>
      <c r="CW13" s="130" t="s">
        <v>781</v>
      </c>
      <c r="CX13" s="130" t="s">
        <v>782</v>
      </c>
      <c r="CY13" s="130" t="s">
        <v>783</v>
      </c>
      <c r="CZ13" s="130" t="s">
        <v>784</v>
      </c>
      <c r="DA13" s="130" t="s">
        <v>662</v>
      </c>
      <c r="DB13" s="130" t="s">
        <v>785</v>
      </c>
      <c r="DC13" s="130" t="s">
        <v>786</v>
      </c>
      <c r="DD13" s="130" t="s">
        <v>787</v>
      </c>
      <c r="DE13" s="130" t="s">
        <v>788</v>
      </c>
      <c r="DF13" s="130" t="s">
        <v>789</v>
      </c>
      <c r="DG13" s="129" t="s">
        <v>790</v>
      </c>
      <c r="DH13" s="129" t="s">
        <v>791</v>
      </c>
      <c r="DI13" s="129" t="s">
        <v>792</v>
      </c>
      <c r="DJ13" s="129" t="s">
        <v>793</v>
      </c>
      <c r="DK13" s="129" t="s">
        <v>794</v>
      </c>
      <c r="DL13" s="129" t="s">
        <v>795</v>
      </c>
      <c r="DM13" s="129" t="s">
        <v>796</v>
      </c>
      <c r="DN13" s="129" t="s">
        <v>797</v>
      </c>
      <c r="DO13" s="129" t="s">
        <v>798</v>
      </c>
      <c r="DP13" s="129" t="s">
        <v>799</v>
      </c>
      <c r="DQ13" s="129" t="s">
        <v>800</v>
      </c>
      <c r="DR13" s="129" t="s">
        <v>801</v>
      </c>
      <c r="DS13" s="129" t="s">
        <v>802</v>
      </c>
      <c r="DT13" s="129" t="s">
        <v>803</v>
      </c>
      <c r="DU13" s="129" t="s">
        <v>804</v>
      </c>
      <c r="DV13" s="129" t="s">
        <v>669</v>
      </c>
      <c r="DW13" s="129" t="s">
        <v>805</v>
      </c>
      <c r="DX13" s="129" t="s">
        <v>806</v>
      </c>
      <c r="DY13" s="129" t="s">
        <v>670</v>
      </c>
      <c r="DZ13" s="129" t="s">
        <v>807</v>
      </c>
      <c r="EA13" s="129" t="s">
        <v>808</v>
      </c>
      <c r="EB13" s="129" t="s">
        <v>809</v>
      </c>
      <c r="EC13" s="129" t="s">
        <v>810</v>
      </c>
      <c r="ED13" s="129" t="s">
        <v>811</v>
      </c>
      <c r="EE13" s="129" t="s">
        <v>812</v>
      </c>
      <c r="EF13" s="129" t="s">
        <v>813</v>
      </c>
      <c r="EG13" s="129" t="s">
        <v>814</v>
      </c>
      <c r="EH13" s="129" t="s">
        <v>815</v>
      </c>
      <c r="EI13" s="129" t="s">
        <v>816</v>
      </c>
      <c r="EJ13" s="129" t="s">
        <v>817</v>
      </c>
      <c r="EK13" s="129" t="s">
        <v>818</v>
      </c>
      <c r="EL13" s="129" t="s">
        <v>819</v>
      </c>
      <c r="EM13" s="129" t="s">
        <v>820</v>
      </c>
      <c r="EN13" s="129" t="s">
        <v>675</v>
      </c>
      <c r="EO13" s="129" t="s">
        <v>821</v>
      </c>
      <c r="EP13" s="129" t="s">
        <v>822</v>
      </c>
      <c r="EQ13" s="129" t="s">
        <v>823</v>
      </c>
      <c r="ER13" s="129" t="s">
        <v>824</v>
      </c>
      <c r="ES13" s="129" t="s">
        <v>825</v>
      </c>
      <c r="ET13" s="129" t="s">
        <v>826</v>
      </c>
      <c r="EU13" s="129" t="s">
        <v>827</v>
      </c>
      <c r="EV13" s="129" t="s">
        <v>828</v>
      </c>
      <c r="EW13" s="129" t="s">
        <v>678</v>
      </c>
      <c r="EX13" s="129" t="s">
        <v>829</v>
      </c>
      <c r="EY13" s="129" t="s">
        <v>830</v>
      </c>
      <c r="EZ13" s="129" t="s">
        <v>831</v>
      </c>
      <c r="FA13" s="129" t="s">
        <v>832</v>
      </c>
      <c r="FB13" s="129" t="s">
        <v>833</v>
      </c>
      <c r="FC13" s="129" t="s">
        <v>834</v>
      </c>
      <c r="FD13" s="129" t="s">
        <v>835</v>
      </c>
      <c r="FE13" s="129" t="s">
        <v>836</v>
      </c>
      <c r="FF13" s="129" t="s">
        <v>837</v>
      </c>
      <c r="FG13" s="129" t="s">
        <v>838</v>
      </c>
      <c r="FH13" s="129" t="s">
        <v>839</v>
      </c>
      <c r="FI13" s="130" t="s">
        <v>840</v>
      </c>
      <c r="FJ13" s="130" t="s">
        <v>841</v>
      </c>
      <c r="FK13" s="130" t="s">
        <v>842</v>
      </c>
      <c r="FL13" s="130" t="s">
        <v>843</v>
      </c>
      <c r="FM13" s="130" t="s">
        <v>844</v>
      </c>
      <c r="FN13" s="130" t="s">
        <v>845</v>
      </c>
      <c r="FO13" s="130" t="s">
        <v>846</v>
      </c>
      <c r="FP13" s="130" t="s">
        <v>847</v>
      </c>
      <c r="FQ13" s="130" t="s">
        <v>848</v>
      </c>
      <c r="FR13" s="130" t="s">
        <v>849</v>
      </c>
      <c r="FS13" s="130" t="s">
        <v>850</v>
      </c>
      <c r="FT13" s="130" t="s">
        <v>851</v>
      </c>
      <c r="FU13" s="130" t="s">
        <v>442</v>
      </c>
      <c r="FV13" s="130" t="s">
        <v>852</v>
      </c>
      <c r="FW13" s="130" t="s">
        <v>853</v>
      </c>
      <c r="FX13" s="130" t="s">
        <v>854</v>
      </c>
      <c r="FY13" s="130" t="s">
        <v>855</v>
      </c>
      <c r="FZ13" s="130" t="s">
        <v>856</v>
      </c>
      <c r="GA13" s="129" t="s">
        <v>857</v>
      </c>
      <c r="GB13" s="129" t="s">
        <v>858</v>
      </c>
      <c r="GC13" s="129" t="s">
        <v>859</v>
      </c>
      <c r="GD13" s="129" t="s">
        <v>860</v>
      </c>
      <c r="GE13" s="129" t="s">
        <v>861</v>
      </c>
      <c r="GF13" s="129" t="s">
        <v>862</v>
      </c>
      <c r="GG13" s="129" t="s">
        <v>863</v>
      </c>
      <c r="GH13" s="129" t="s">
        <v>864</v>
      </c>
      <c r="GI13" s="129" t="s">
        <v>865</v>
      </c>
      <c r="GJ13" s="129" t="s">
        <v>866</v>
      </c>
      <c r="GK13" s="129" t="s">
        <v>867</v>
      </c>
      <c r="GL13" s="129" t="s">
        <v>868</v>
      </c>
      <c r="GM13" s="129" t="s">
        <v>869</v>
      </c>
      <c r="GN13" s="129" t="s">
        <v>870</v>
      </c>
      <c r="GO13" s="129" t="s">
        <v>871</v>
      </c>
      <c r="GP13" s="129" t="s">
        <v>872</v>
      </c>
      <c r="GQ13" s="129" t="s">
        <v>873</v>
      </c>
      <c r="GR13" s="129" t="s">
        <v>874</v>
      </c>
    </row>
    <row r="14" spans="1:200" ht="15.6">
      <c r="A14" s="131">
        <v>1</v>
      </c>
      <c r="B14" s="132" t="s">
        <v>875</v>
      </c>
      <c r="C14" s="133"/>
      <c r="D14" s="133">
        <v>1</v>
      </c>
      <c r="E14" s="133"/>
      <c r="F14" s="134"/>
      <c r="G14" s="134">
        <v>1</v>
      </c>
      <c r="H14" s="134"/>
      <c r="I14" s="134"/>
      <c r="J14" s="134">
        <v>1</v>
      </c>
      <c r="K14" s="134"/>
      <c r="L14" s="134"/>
      <c r="M14" s="134">
        <v>1</v>
      </c>
      <c r="N14" s="134"/>
      <c r="O14" s="134"/>
      <c r="P14" s="134">
        <v>1</v>
      </c>
      <c r="Q14" s="134"/>
      <c r="R14" s="133"/>
      <c r="S14" s="133">
        <v>1</v>
      </c>
      <c r="T14" s="133"/>
      <c r="U14" s="134"/>
      <c r="V14" s="134">
        <v>1</v>
      </c>
      <c r="W14" s="134"/>
      <c r="X14" s="134"/>
      <c r="Y14" s="134">
        <v>1</v>
      </c>
      <c r="Z14" s="134"/>
      <c r="AA14" s="134"/>
      <c r="AB14" s="134">
        <v>1</v>
      </c>
      <c r="AC14" s="134"/>
      <c r="AD14" s="134"/>
      <c r="AE14" s="134">
        <v>1</v>
      </c>
      <c r="AF14" s="134"/>
      <c r="AG14" s="133"/>
      <c r="AH14" s="133">
        <v>1</v>
      </c>
      <c r="AI14" s="133"/>
      <c r="AJ14" s="134"/>
      <c r="AK14" s="134">
        <v>1</v>
      </c>
      <c r="AL14" s="134"/>
      <c r="AM14" s="134"/>
      <c r="AN14" s="134">
        <v>1</v>
      </c>
      <c r="AO14" s="134"/>
      <c r="AP14" s="134"/>
      <c r="AQ14" s="134">
        <v>1</v>
      </c>
      <c r="AR14" s="134"/>
      <c r="AS14" s="134"/>
      <c r="AT14" s="134">
        <v>1</v>
      </c>
      <c r="AU14" s="134"/>
      <c r="AV14" s="133"/>
      <c r="AW14" s="133">
        <v>1</v>
      </c>
      <c r="AX14" s="133"/>
      <c r="AY14" s="134"/>
      <c r="AZ14" s="134">
        <v>1</v>
      </c>
      <c r="BA14" s="134"/>
      <c r="BB14" s="134"/>
      <c r="BC14" s="134">
        <v>1</v>
      </c>
      <c r="BD14" s="134"/>
      <c r="BE14" s="134"/>
      <c r="BF14" s="134">
        <v>1</v>
      </c>
      <c r="BG14" s="134"/>
      <c r="BH14" s="134"/>
      <c r="BI14" s="134">
        <v>1</v>
      </c>
      <c r="BJ14" s="134"/>
      <c r="BK14" s="133"/>
      <c r="BL14" s="133">
        <v>1</v>
      </c>
      <c r="BM14" s="133"/>
      <c r="BN14" s="134"/>
      <c r="BO14" s="134">
        <v>1</v>
      </c>
      <c r="BP14" s="134"/>
      <c r="BQ14" s="134"/>
      <c r="BR14" s="134">
        <v>1</v>
      </c>
      <c r="BS14" s="134"/>
      <c r="BT14" s="134"/>
      <c r="BU14" s="134">
        <v>1</v>
      </c>
      <c r="BV14" s="134"/>
      <c r="BW14" s="134"/>
      <c r="BX14" s="134">
        <v>1</v>
      </c>
      <c r="BY14" s="134"/>
      <c r="BZ14" s="133"/>
      <c r="CA14" s="133">
        <v>1</v>
      </c>
      <c r="CB14" s="133"/>
      <c r="CC14" s="134"/>
      <c r="CD14" s="134">
        <v>1</v>
      </c>
      <c r="CE14" s="134"/>
      <c r="CF14" s="134"/>
      <c r="CG14" s="134">
        <v>1</v>
      </c>
      <c r="CH14" s="134"/>
      <c r="CI14" s="134"/>
      <c r="CJ14" s="134">
        <v>1</v>
      </c>
      <c r="CK14" s="134"/>
      <c r="CL14" s="134"/>
      <c r="CM14" s="134">
        <v>1</v>
      </c>
      <c r="CN14" s="134"/>
      <c r="CO14" s="133"/>
      <c r="CP14" s="133">
        <v>1</v>
      </c>
      <c r="CQ14" s="133"/>
      <c r="CR14" s="134"/>
      <c r="CS14" s="134">
        <v>1</v>
      </c>
      <c r="CT14" s="134"/>
      <c r="CU14" s="134"/>
      <c r="CV14" s="134">
        <v>1</v>
      </c>
      <c r="CW14" s="134"/>
      <c r="CX14" s="134"/>
      <c r="CY14" s="134">
        <v>1</v>
      </c>
      <c r="CZ14" s="134"/>
      <c r="DA14" s="134"/>
      <c r="DB14" s="134">
        <v>1</v>
      </c>
      <c r="DC14" s="134"/>
      <c r="DD14" s="133"/>
      <c r="DE14" s="133">
        <v>1</v>
      </c>
      <c r="DF14" s="133"/>
      <c r="DG14" s="134"/>
      <c r="DH14" s="134">
        <v>1</v>
      </c>
      <c r="DI14" s="134"/>
      <c r="DJ14" s="134"/>
      <c r="DK14" s="134">
        <v>1</v>
      </c>
      <c r="DL14" s="134"/>
      <c r="DM14" s="134"/>
      <c r="DN14" s="134">
        <v>1</v>
      </c>
      <c r="DO14" s="134"/>
      <c r="DP14" s="134"/>
      <c r="DQ14" s="134">
        <v>1</v>
      </c>
      <c r="DR14" s="134"/>
      <c r="DS14" s="133"/>
      <c r="DT14" s="133">
        <v>1</v>
      </c>
      <c r="DU14" s="133"/>
      <c r="DV14" s="134"/>
      <c r="DW14" s="134">
        <v>1</v>
      </c>
      <c r="DX14" s="134"/>
      <c r="DY14" s="134"/>
      <c r="DZ14" s="134">
        <v>1</v>
      </c>
      <c r="EA14" s="134"/>
      <c r="EB14" s="134"/>
      <c r="EC14" s="134">
        <v>1</v>
      </c>
      <c r="ED14" s="134"/>
      <c r="EE14" s="134"/>
      <c r="EF14" s="134">
        <v>1</v>
      </c>
      <c r="EG14" s="134"/>
      <c r="EH14" s="133"/>
      <c r="EI14" s="133">
        <v>1</v>
      </c>
      <c r="EJ14" s="133"/>
      <c r="EK14" s="134"/>
      <c r="EL14" s="134">
        <v>1</v>
      </c>
      <c r="EM14" s="134"/>
      <c r="EN14" s="134"/>
      <c r="EO14" s="134">
        <v>1</v>
      </c>
      <c r="EP14" s="134"/>
      <c r="EQ14" s="134"/>
      <c r="ER14" s="134">
        <v>1</v>
      </c>
      <c r="ES14" s="134"/>
      <c r="ET14" s="134"/>
      <c r="EU14" s="134">
        <v>1</v>
      </c>
      <c r="EV14" s="134"/>
      <c r="EW14" s="133"/>
      <c r="EX14" s="133">
        <v>1</v>
      </c>
      <c r="EY14" s="133"/>
      <c r="EZ14" s="134"/>
      <c r="FA14" s="134">
        <v>1</v>
      </c>
      <c r="FB14" s="134"/>
      <c r="FC14" s="134"/>
      <c r="FD14" s="134">
        <v>1</v>
      </c>
      <c r="FE14" s="134"/>
      <c r="FF14" s="134"/>
      <c r="FG14" s="134">
        <v>1</v>
      </c>
      <c r="FH14" s="134"/>
      <c r="FI14" s="134"/>
      <c r="FJ14" s="134">
        <v>1</v>
      </c>
      <c r="FK14" s="134"/>
      <c r="FL14" s="133"/>
      <c r="FM14" s="133">
        <v>1</v>
      </c>
      <c r="FN14" s="133"/>
      <c r="FO14" s="134"/>
      <c r="FP14" s="134">
        <v>1</v>
      </c>
      <c r="FQ14" s="134"/>
      <c r="FR14" s="134"/>
      <c r="FS14" s="134">
        <v>1</v>
      </c>
      <c r="FT14" s="134"/>
      <c r="FU14" s="134"/>
      <c r="FV14" s="134">
        <v>1</v>
      </c>
      <c r="FW14" s="134"/>
      <c r="FX14" s="134"/>
      <c r="FY14" s="134">
        <v>1</v>
      </c>
      <c r="FZ14" s="134"/>
      <c r="GA14" s="133"/>
      <c r="GB14" s="133">
        <v>1</v>
      </c>
      <c r="GC14" s="133"/>
      <c r="GD14" s="134"/>
      <c r="GE14" s="134">
        <v>1</v>
      </c>
      <c r="GF14" s="134"/>
      <c r="GG14" s="134"/>
      <c r="GH14" s="134">
        <v>1</v>
      </c>
      <c r="GI14" s="134"/>
      <c r="GJ14" s="134"/>
      <c r="GK14" s="134">
        <v>1</v>
      </c>
      <c r="GL14" s="134"/>
      <c r="GM14" s="134"/>
      <c r="GN14" s="134">
        <v>1</v>
      </c>
      <c r="GO14" s="134"/>
      <c r="GP14" s="8"/>
      <c r="GQ14" s="8">
        <v>1</v>
      </c>
      <c r="GR14" s="8"/>
    </row>
    <row r="15" spans="1:200" ht="15.6">
      <c r="A15" s="135">
        <v>2</v>
      </c>
      <c r="B15" s="136" t="s">
        <v>876</v>
      </c>
      <c r="C15" s="123">
        <v>1</v>
      </c>
      <c r="D15" s="123"/>
      <c r="E15" s="123"/>
      <c r="F15" s="137"/>
      <c r="G15" s="137">
        <v>1</v>
      </c>
      <c r="H15" s="137"/>
      <c r="I15" s="137"/>
      <c r="J15" s="137">
        <v>1</v>
      </c>
      <c r="K15" s="137"/>
      <c r="L15" s="137"/>
      <c r="M15" s="137">
        <v>1</v>
      </c>
      <c r="N15" s="137"/>
      <c r="O15" s="137"/>
      <c r="P15" s="137">
        <v>1</v>
      </c>
      <c r="Q15" s="137"/>
      <c r="R15" s="123">
        <v>1</v>
      </c>
      <c r="S15" s="123"/>
      <c r="T15" s="123"/>
      <c r="U15" s="137"/>
      <c r="V15" s="137">
        <v>1</v>
      </c>
      <c r="W15" s="137"/>
      <c r="X15" s="137"/>
      <c r="Y15" s="137">
        <v>1</v>
      </c>
      <c r="Z15" s="137"/>
      <c r="AA15" s="137"/>
      <c r="AB15" s="137">
        <v>1</v>
      </c>
      <c r="AC15" s="137"/>
      <c r="AD15" s="137"/>
      <c r="AE15" s="137">
        <v>1</v>
      </c>
      <c r="AF15" s="137"/>
      <c r="AG15" s="123">
        <v>1</v>
      </c>
      <c r="AH15" s="123"/>
      <c r="AI15" s="123"/>
      <c r="AJ15" s="137"/>
      <c r="AK15" s="137">
        <v>1</v>
      </c>
      <c r="AL15" s="137"/>
      <c r="AM15" s="137"/>
      <c r="AN15" s="137">
        <v>1</v>
      </c>
      <c r="AO15" s="137"/>
      <c r="AP15" s="137"/>
      <c r="AQ15" s="137">
        <v>1</v>
      </c>
      <c r="AR15" s="137"/>
      <c r="AS15" s="137"/>
      <c r="AT15" s="137">
        <v>1</v>
      </c>
      <c r="AU15" s="137"/>
      <c r="AV15" s="123">
        <v>1</v>
      </c>
      <c r="AW15" s="123"/>
      <c r="AX15" s="123"/>
      <c r="AY15" s="137"/>
      <c r="AZ15" s="137">
        <v>1</v>
      </c>
      <c r="BA15" s="137"/>
      <c r="BB15" s="137"/>
      <c r="BC15" s="137">
        <v>1</v>
      </c>
      <c r="BD15" s="137"/>
      <c r="BE15" s="137"/>
      <c r="BF15" s="137">
        <v>1</v>
      </c>
      <c r="BG15" s="137"/>
      <c r="BH15" s="137"/>
      <c r="BI15" s="137">
        <v>1</v>
      </c>
      <c r="BJ15" s="137"/>
      <c r="BK15" s="123">
        <v>1</v>
      </c>
      <c r="BL15" s="123"/>
      <c r="BM15" s="123"/>
      <c r="BN15" s="137"/>
      <c r="BO15" s="137">
        <v>1</v>
      </c>
      <c r="BP15" s="137"/>
      <c r="BQ15" s="137"/>
      <c r="BR15" s="137">
        <v>1</v>
      </c>
      <c r="BS15" s="137"/>
      <c r="BT15" s="137"/>
      <c r="BU15" s="137">
        <v>1</v>
      </c>
      <c r="BV15" s="137"/>
      <c r="BW15" s="137"/>
      <c r="BX15" s="137">
        <v>1</v>
      </c>
      <c r="BY15" s="137"/>
      <c r="BZ15" s="123">
        <v>1</v>
      </c>
      <c r="CA15" s="123"/>
      <c r="CB15" s="123"/>
      <c r="CC15" s="137"/>
      <c r="CD15" s="137">
        <v>1</v>
      </c>
      <c r="CE15" s="137"/>
      <c r="CF15" s="137"/>
      <c r="CG15" s="137">
        <v>1</v>
      </c>
      <c r="CH15" s="137"/>
      <c r="CI15" s="137"/>
      <c r="CJ15" s="137">
        <v>1</v>
      </c>
      <c r="CK15" s="137"/>
      <c r="CL15" s="137"/>
      <c r="CM15" s="137">
        <v>1</v>
      </c>
      <c r="CN15" s="137"/>
      <c r="CO15" s="123">
        <v>1</v>
      </c>
      <c r="CP15" s="123"/>
      <c r="CQ15" s="123"/>
      <c r="CR15" s="137"/>
      <c r="CS15" s="137">
        <v>1</v>
      </c>
      <c r="CT15" s="137"/>
      <c r="CU15" s="137"/>
      <c r="CV15" s="137">
        <v>1</v>
      </c>
      <c r="CW15" s="137"/>
      <c r="CX15" s="137"/>
      <c r="CY15" s="137">
        <v>1</v>
      </c>
      <c r="CZ15" s="137"/>
      <c r="DA15" s="137"/>
      <c r="DB15" s="137">
        <v>1</v>
      </c>
      <c r="DC15" s="137"/>
      <c r="DD15" s="123">
        <v>1</v>
      </c>
      <c r="DE15" s="123"/>
      <c r="DF15" s="123"/>
      <c r="DG15" s="137"/>
      <c r="DH15" s="137">
        <v>1</v>
      </c>
      <c r="DI15" s="137"/>
      <c r="DJ15" s="137"/>
      <c r="DK15" s="137">
        <v>1</v>
      </c>
      <c r="DL15" s="137"/>
      <c r="DM15" s="137"/>
      <c r="DN15" s="137">
        <v>1</v>
      </c>
      <c r="DO15" s="137"/>
      <c r="DP15" s="137"/>
      <c r="DQ15" s="137">
        <v>1</v>
      </c>
      <c r="DR15" s="137"/>
      <c r="DS15" s="123">
        <v>1</v>
      </c>
      <c r="DT15" s="123"/>
      <c r="DU15" s="123"/>
      <c r="DV15" s="137"/>
      <c r="DW15" s="137">
        <v>1</v>
      </c>
      <c r="DX15" s="137"/>
      <c r="DY15" s="137"/>
      <c r="DZ15" s="137">
        <v>1</v>
      </c>
      <c r="EA15" s="137"/>
      <c r="EB15" s="137"/>
      <c r="EC15" s="137">
        <v>1</v>
      </c>
      <c r="ED15" s="137"/>
      <c r="EE15" s="137"/>
      <c r="EF15" s="137">
        <v>1</v>
      </c>
      <c r="EG15" s="137"/>
      <c r="EH15" s="123">
        <v>1</v>
      </c>
      <c r="EI15" s="123"/>
      <c r="EJ15" s="123"/>
      <c r="EK15" s="137"/>
      <c r="EL15" s="137">
        <v>1</v>
      </c>
      <c r="EM15" s="137"/>
      <c r="EN15" s="137"/>
      <c r="EO15" s="137">
        <v>1</v>
      </c>
      <c r="EP15" s="137"/>
      <c r="EQ15" s="137"/>
      <c r="ER15" s="137">
        <v>1</v>
      </c>
      <c r="ES15" s="137"/>
      <c r="ET15" s="137"/>
      <c r="EU15" s="137">
        <v>1</v>
      </c>
      <c r="EV15" s="137"/>
      <c r="EW15" s="123">
        <v>1</v>
      </c>
      <c r="EX15" s="123"/>
      <c r="EY15" s="123"/>
      <c r="EZ15" s="137"/>
      <c r="FA15" s="137">
        <v>1</v>
      </c>
      <c r="FB15" s="137"/>
      <c r="FC15" s="137"/>
      <c r="FD15" s="137">
        <v>1</v>
      </c>
      <c r="FE15" s="137"/>
      <c r="FF15" s="137"/>
      <c r="FG15" s="137">
        <v>1</v>
      </c>
      <c r="FH15" s="137"/>
      <c r="FI15" s="137"/>
      <c r="FJ15" s="137">
        <v>1</v>
      </c>
      <c r="FK15" s="137"/>
      <c r="FL15" s="123">
        <v>1</v>
      </c>
      <c r="FM15" s="123"/>
      <c r="FN15" s="123"/>
      <c r="FO15" s="137"/>
      <c r="FP15" s="137">
        <v>1</v>
      </c>
      <c r="FQ15" s="137"/>
      <c r="FR15" s="137"/>
      <c r="FS15" s="137">
        <v>1</v>
      </c>
      <c r="FT15" s="137"/>
      <c r="FU15" s="137"/>
      <c r="FV15" s="137">
        <v>1</v>
      </c>
      <c r="FW15" s="137"/>
      <c r="FX15" s="137"/>
      <c r="FY15" s="137">
        <v>1</v>
      </c>
      <c r="FZ15" s="137"/>
      <c r="GA15" s="123">
        <v>1</v>
      </c>
      <c r="GB15" s="123"/>
      <c r="GC15" s="123"/>
      <c r="GD15" s="137"/>
      <c r="GE15" s="137">
        <v>1</v>
      </c>
      <c r="GF15" s="137"/>
      <c r="GG15" s="137"/>
      <c r="GH15" s="137">
        <v>1</v>
      </c>
      <c r="GI15" s="137"/>
      <c r="GJ15" s="137"/>
      <c r="GK15" s="137">
        <v>1</v>
      </c>
      <c r="GL15" s="137"/>
      <c r="GM15" s="137"/>
      <c r="GN15" s="137">
        <v>1</v>
      </c>
      <c r="GO15" s="137"/>
      <c r="GP15" s="7"/>
      <c r="GQ15" s="7">
        <v>1</v>
      </c>
      <c r="GR15" s="7"/>
    </row>
    <row r="16" spans="1:200" ht="15.6">
      <c r="A16" s="135">
        <v>3</v>
      </c>
      <c r="B16" s="136" t="s">
        <v>877</v>
      </c>
      <c r="C16" s="123"/>
      <c r="D16" s="123">
        <v>1</v>
      </c>
      <c r="E16" s="123"/>
      <c r="F16" s="137"/>
      <c r="G16" s="137">
        <v>1</v>
      </c>
      <c r="H16" s="137"/>
      <c r="I16" s="137"/>
      <c r="J16" s="137">
        <v>1</v>
      </c>
      <c r="K16" s="137"/>
      <c r="L16" s="137"/>
      <c r="M16" s="137">
        <v>1</v>
      </c>
      <c r="N16" s="137"/>
      <c r="O16" s="137"/>
      <c r="P16" s="137">
        <v>1</v>
      </c>
      <c r="Q16" s="137"/>
      <c r="R16" s="123"/>
      <c r="S16" s="123">
        <v>1</v>
      </c>
      <c r="T16" s="123"/>
      <c r="U16" s="137"/>
      <c r="V16" s="137">
        <v>1</v>
      </c>
      <c r="W16" s="137"/>
      <c r="X16" s="137"/>
      <c r="Y16" s="137">
        <v>1</v>
      </c>
      <c r="Z16" s="137"/>
      <c r="AA16" s="137"/>
      <c r="AB16" s="137">
        <v>1</v>
      </c>
      <c r="AC16" s="137"/>
      <c r="AD16" s="137"/>
      <c r="AE16" s="137">
        <v>1</v>
      </c>
      <c r="AF16" s="137"/>
      <c r="AG16" s="123"/>
      <c r="AH16" s="123">
        <v>1</v>
      </c>
      <c r="AI16" s="123"/>
      <c r="AJ16" s="137"/>
      <c r="AK16" s="137">
        <v>1</v>
      </c>
      <c r="AL16" s="137"/>
      <c r="AM16" s="137"/>
      <c r="AN16" s="137">
        <v>1</v>
      </c>
      <c r="AO16" s="137"/>
      <c r="AP16" s="137"/>
      <c r="AQ16" s="137">
        <v>1</v>
      </c>
      <c r="AR16" s="137"/>
      <c r="AS16" s="137"/>
      <c r="AT16" s="137">
        <v>1</v>
      </c>
      <c r="AU16" s="137"/>
      <c r="AV16" s="123"/>
      <c r="AW16" s="123">
        <v>1</v>
      </c>
      <c r="AX16" s="123"/>
      <c r="AY16" s="137"/>
      <c r="AZ16" s="137">
        <v>1</v>
      </c>
      <c r="BA16" s="137"/>
      <c r="BB16" s="137"/>
      <c r="BC16" s="137">
        <v>1</v>
      </c>
      <c r="BD16" s="137"/>
      <c r="BE16" s="137"/>
      <c r="BF16" s="137">
        <v>1</v>
      </c>
      <c r="BG16" s="137"/>
      <c r="BH16" s="137"/>
      <c r="BI16" s="137">
        <v>1</v>
      </c>
      <c r="BJ16" s="137"/>
      <c r="BK16" s="123"/>
      <c r="BL16" s="123">
        <v>1</v>
      </c>
      <c r="BM16" s="123"/>
      <c r="BN16" s="137"/>
      <c r="BO16" s="137">
        <v>1</v>
      </c>
      <c r="BP16" s="137"/>
      <c r="BQ16" s="137"/>
      <c r="BR16" s="137">
        <v>1</v>
      </c>
      <c r="BS16" s="137"/>
      <c r="BT16" s="137"/>
      <c r="BU16" s="137">
        <v>1</v>
      </c>
      <c r="BV16" s="137"/>
      <c r="BW16" s="137"/>
      <c r="BX16" s="137">
        <v>1</v>
      </c>
      <c r="BY16" s="137"/>
      <c r="BZ16" s="123"/>
      <c r="CA16" s="123">
        <v>1</v>
      </c>
      <c r="CB16" s="123"/>
      <c r="CC16" s="137"/>
      <c r="CD16" s="137">
        <v>1</v>
      </c>
      <c r="CE16" s="137"/>
      <c r="CF16" s="137"/>
      <c r="CG16" s="137">
        <v>1</v>
      </c>
      <c r="CH16" s="137"/>
      <c r="CI16" s="137"/>
      <c r="CJ16" s="137">
        <v>1</v>
      </c>
      <c r="CK16" s="137"/>
      <c r="CL16" s="137"/>
      <c r="CM16" s="137">
        <v>1</v>
      </c>
      <c r="CN16" s="137"/>
      <c r="CO16" s="123"/>
      <c r="CP16" s="123">
        <v>1</v>
      </c>
      <c r="CQ16" s="123"/>
      <c r="CR16" s="137"/>
      <c r="CS16" s="137">
        <v>1</v>
      </c>
      <c r="CT16" s="137"/>
      <c r="CU16" s="137"/>
      <c r="CV16" s="137">
        <v>1</v>
      </c>
      <c r="CW16" s="137"/>
      <c r="CX16" s="137"/>
      <c r="CY16" s="137">
        <v>1</v>
      </c>
      <c r="CZ16" s="137"/>
      <c r="DA16" s="137"/>
      <c r="DB16" s="137">
        <v>1</v>
      </c>
      <c r="DC16" s="137"/>
      <c r="DD16" s="123"/>
      <c r="DE16" s="123">
        <v>1</v>
      </c>
      <c r="DF16" s="123"/>
      <c r="DG16" s="137"/>
      <c r="DH16" s="137">
        <v>1</v>
      </c>
      <c r="DI16" s="137"/>
      <c r="DJ16" s="137"/>
      <c r="DK16" s="137">
        <v>1</v>
      </c>
      <c r="DL16" s="137"/>
      <c r="DM16" s="137"/>
      <c r="DN16" s="137">
        <v>1</v>
      </c>
      <c r="DO16" s="137"/>
      <c r="DP16" s="137"/>
      <c r="DQ16" s="137">
        <v>1</v>
      </c>
      <c r="DR16" s="137"/>
      <c r="DS16" s="123"/>
      <c r="DT16" s="123">
        <v>1</v>
      </c>
      <c r="DU16" s="123"/>
      <c r="DV16" s="137"/>
      <c r="DW16" s="137">
        <v>1</v>
      </c>
      <c r="DX16" s="137"/>
      <c r="DY16" s="137"/>
      <c r="DZ16" s="137">
        <v>1</v>
      </c>
      <c r="EA16" s="137"/>
      <c r="EB16" s="137"/>
      <c r="EC16" s="137">
        <v>1</v>
      </c>
      <c r="ED16" s="137"/>
      <c r="EE16" s="137"/>
      <c r="EF16" s="137">
        <v>1</v>
      </c>
      <c r="EG16" s="137"/>
      <c r="EH16" s="123"/>
      <c r="EI16" s="123">
        <v>1</v>
      </c>
      <c r="EJ16" s="123"/>
      <c r="EK16" s="137"/>
      <c r="EL16" s="137">
        <v>1</v>
      </c>
      <c r="EM16" s="137"/>
      <c r="EN16" s="137"/>
      <c r="EO16" s="137">
        <v>1</v>
      </c>
      <c r="EP16" s="137"/>
      <c r="EQ16" s="137"/>
      <c r="ER16" s="137">
        <v>1</v>
      </c>
      <c r="ES16" s="137"/>
      <c r="ET16" s="137"/>
      <c r="EU16" s="137">
        <v>1</v>
      </c>
      <c r="EV16" s="137"/>
      <c r="EW16" s="123"/>
      <c r="EX16" s="123">
        <v>1</v>
      </c>
      <c r="EY16" s="123"/>
      <c r="EZ16" s="137"/>
      <c r="FA16" s="137">
        <v>1</v>
      </c>
      <c r="FB16" s="137"/>
      <c r="FC16" s="137"/>
      <c r="FD16" s="137">
        <v>1</v>
      </c>
      <c r="FE16" s="137"/>
      <c r="FF16" s="137"/>
      <c r="FG16" s="137">
        <v>1</v>
      </c>
      <c r="FH16" s="137"/>
      <c r="FI16" s="137"/>
      <c r="FJ16" s="137">
        <v>1</v>
      </c>
      <c r="FK16" s="137"/>
      <c r="FL16" s="123"/>
      <c r="FM16" s="123">
        <v>1</v>
      </c>
      <c r="FN16" s="123"/>
      <c r="FO16" s="137"/>
      <c r="FP16" s="137">
        <v>1</v>
      </c>
      <c r="FQ16" s="137"/>
      <c r="FR16" s="137"/>
      <c r="FS16" s="137">
        <v>1</v>
      </c>
      <c r="FT16" s="137"/>
      <c r="FU16" s="137"/>
      <c r="FV16" s="137">
        <v>1</v>
      </c>
      <c r="FW16" s="137"/>
      <c r="FX16" s="137"/>
      <c r="FY16" s="137">
        <v>1</v>
      </c>
      <c r="FZ16" s="137"/>
      <c r="GA16" s="123"/>
      <c r="GB16" s="123">
        <v>1</v>
      </c>
      <c r="GC16" s="123"/>
      <c r="GD16" s="137"/>
      <c r="GE16" s="137">
        <v>1</v>
      </c>
      <c r="GF16" s="137"/>
      <c r="GG16" s="137"/>
      <c r="GH16" s="137">
        <v>1</v>
      </c>
      <c r="GI16" s="137"/>
      <c r="GJ16" s="137"/>
      <c r="GK16" s="137">
        <v>1</v>
      </c>
      <c r="GL16" s="137"/>
      <c r="GM16" s="137"/>
      <c r="GN16" s="137">
        <v>1</v>
      </c>
      <c r="GO16" s="137"/>
      <c r="GP16" s="7"/>
      <c r="GQ16" s="7">
        <v>1</v>
      </c>
      <c r="GR16" s="7"/>
    </row>
    <row r="17" spans="1:200" ht="15.6">
      <c r="A17" s="135">
        <v>4</v>
      </c>
      <c r="B17" s="136" t="s">
        <v>878</v>
      </c>
      <c r="C17" s="123"/>
      <c r="D17" s="123">
        <v>1</v>
      </c>
      <c r="E17" s="123"/>
      <c r="F17" s="137"/>
      <c r="G17" s="137">
        <v>1</v>
      </c>
      <c r="H17" s="137"/>
      <c r="I17" s="137"/>
      <c r="J17" s="137">
        <v>1</v>
      </c>
      <c r="K17" s="137"/>
      <c r="L17" s="137"/>
      <c r="M17" s="137">
        <v>1</v>
      </c>
      <c r="N17" s="137"/>
      <c r="O17" s="137"/>
      <c r="P17" s="137">
        <v>1</v>
      </c>
      <c r="Q17" s="137"/>
      <c r="R17" s="123"/>
      <c r="S17" s="123">
        <v>1</v>
      </c>
      <c r="T17" s="123"/>
      <c r="U17" s="137"/>
      <c r="V17" s="137">
        <v>1</v>
      </c>
      <c r="W17" s="137"/>
      <c r="X17" s="137"/>
      <c r="Y17" s="137">
        <v>1</v>
      </c>
      <c r="Z17" s="137"/>
      <c r="AA17" s="137"/>
      <c r="AB17" s="137">
        <v>1</v>
      </c>
      <c r="AC17" s="137"/>
      <c r="AD17" s="137"/>
      <c r="AE17" s="137">
        <v>1</v>
      </c>
      <c r="AF17" s="137"/>
      <c r="AG17" s="123"/>
      <c r="AH17" s="123">
        <v>1</v>
      </c>
      <c r="AI17" s="123"/>
      <c r="AJ17" s="137"/>
      <c r="AK17" s="137">
        <v>1</v>
      </c>
      <c r="AL17" s="137"/>
      <c r="AM17" s="137"/>
      <c r="AN17" s="137">
        <v>1</v>
      </c>
      <c r="AO17" s="137"/>
      <c r="AP17" s="137"/>
      <c r="AQ17" s="137">
        <v>1</v>
      </c>
      <c r="AR17" s="137"/>
      <c r="AS17" s="137"/>
      <c r="AT17" s="137">
        <v>1</v>
      </c>
      <c r="AU17" s="137"/>
      <c r="AV17" s="123"/>
      <c r="AW17" s="123">
        <v>1</v>
      </c>
      <c r="AX17" s="123"/>
      <c r="AY17" s="137"/>
      <c r="AZ17" s="137">
        <v>1</v>
      </c>
      <c r="BA17" s="137"/>
      <c r="BB17" s="137"/>
      <c r="BC17" s="137">
        <v>1</v>
      </c>
      <c r="BD17" s="137"/>
      <c r="BE17" s="137"/>
      <c r="BF17" s="137">
        <v>1</v>
      </c>
      <c r="BG17" s="137"/>
      <c r="BH17" s="137"/>
      <c r="BI17" s="137">
        <v>1</v>
      </c>
      <c r="BJ17" s="137"/>
      <c r="BK17" s="123"/>
      <c r="BL17" s="123">
        <v>1</v>
      </c>
      <c r="BM17" s="123"/>
      <c r="BN17" s="137"/>
      <c r="BO17" s="137">
        <v>1</v>
      </c>
      <c r="BP17" s="137"/>
      <c r="BQ17" s="137"/>
      <c r="BR17" s="137">
        <v>1</v>
      </c>
      <c r="BS17" s="137"/>
      <c r="BT17" s="137"/>
      <c r="BU17" s="137">
        <v>1</v>
      </c>
      <c r="BV17" s="137"/>
      <c r="BW17" s="137"/>
      <c r="BX17" s="137">
        <v>1</v>
      </c>
      <c r="BY17" s="137"/>
      <c r="BZ17" s="123"/>
      <c r="CA17" s="123">
        <v>1</v>
      </c>
      <c r="CB17" s="123"/>
      <c r="CC17" s="137"/>
      <c r="CD17" s="137">
        <v>1</v>
      </c>
      <c r="CE17" s="137"/>
      <c r="CF17" s="137"/>
      <c r="CG17" s="137">
        <v>1</v>
      </c>
      <c r="CH17" s="137"/>
      <c r="CI17" s="137"/>
      <c r="CJ17" s="137">
        <v>1</v>
      </c>
      <c r="CK17" s="137"/>
      <c r="CL17" s="137"/>
      <c r="CM17" s="137">
        <v>1</v>
      </c>
      <c r="CN17" s="137"/>
      <c r="CO17" s="123"/>
      <c r="CP17" s="123">
        <v>1</v>
      </c>
      <c r="CQ17" s="123"/>
      <c r="CR17" s="137"/>
      <c r="CS17" s="137">
        <v>1</v>
      </c>
      <c r="CT17" s="137"/>
      <c r="CU17" s="137"/>
      <c r="CV17" s="137">
        <v>1</v>
      </c>
      <c r="CW17" s="137"/>
      <c r="CX17" s="137"/>
      <c r="CY17" s="137">
        <v>1</v>
      </c>
      <c r="CZ17" s="137"/>
      <c r="DA17" s="137"/>
      <c r="DB17" s="137">
        <v>1</v>
      </c>
      <c r="DC17" s="137"/>
      <c r="DD17" s="123"/>
      <c r="DE17" s="123">
        <v>1</v>
      </c>
      <c r="DF17" s="123"/>
      <c r="DG17" s="137"/>
      <c r="DH17" s="137">
        <v>1</v>
      </c>
      <c r="DI17" s="137"/>
      <c r="DJ17" s="137"/>
      <c r="DK17" s="137">
        <v>1</v>
      </c>
      <c r="DL17" s="137"/>
      <c r="DM17" s="137"/>
      <c r="DN17" s="137">
        <v>1</v>
      </c>
      <c r="DO17" s="137"/>
      <c r="DP17" s="137"/>
      <c r="DQ17" s="137">
        <v>1</v>
      </c>
      <c r="DR17" s="137"/>
      <c r="DS17" s="123"/>
      <c r="DT17" s="123">
        <v>1</v>
      </c>
      <c r="DU17" s="123"/>
      <c r="DV17" s="137"/>
      <c r="DW17" s="137">
        <v>1</v>
      </c>
      <c r="DX17" s="137"/>
      <c r="DY17" s="137"/>
      <c r="DZ17" s="137">
        <v>1</v>
      </c>
      <c r="EA17" s="137"/>
      <c r="EB17" s="137"/>
      <c r="EC17" s="137">
        <v>1</v>
      </c>
      <c r="ED17" s="137"/>
      <c r="EE17" s="137"/>
      <c r="EF17" s="137">
        <v>1</v>
      </c>
      <c r="EG17" s="137"/>
      <c r="EH17" s="123"/>
      <c r="EI17" s="123">
        <v>1</v>
      </c>
      <c r="EJ17" s="123"/>
      <c r="EK17" s="137"/>
      <c r="EL17" s="137">
        <v>1</v>
      </c>
      <c r="EM17" s="137"/>
      <c r="EN17" s="137"/>
      <c r="EO17" s="137">
        <v>1</v>
      </c>
      <c r="EP17" s="137"/>
      <c r="EQ17" s="137"/>
      <c r="ER17" s="137">
        <v>1</v>
      </c>
      <c r="ES17" s="137"/>
      <c r="ET17" s="137"/>
      <c r="EU17" s="137">
        <v>1</v>
      </c>
      <c r="EV17" s="137"/>
      <c r="EW17" s="123"/>
      <c r="EX17" s="123">
        <v>1</v>
      </c>
      <c r="EY17" s="123"/>
      <c r="EZ17" s="137"/>
      <c r="FA17" s="137">
        <v>1</v>
      </c>
      <c r="FB17" s="137"/>
      <c r="FC17" s="137"/>
      <c r="FD17" s="137">
        <v>1</v>
      </c>
      <c r="FE17" s="137"/>
      <c r="FF17" s="137"/>
      <c r="FG17" s="137">
        <v>1</v>
      </c>
      <c r="FH17" s="137"/>
      <c r="FI17" s="137"/>
      <c r="FJ17" s="137">
        <v>1</v>
      </c>
      <c r="FK17" s="137"/>
      <c r="FL17" s="123"/>
      <c r="FM17" s="123">
        <v>1</v>
      </c>
      <c r="FN17" s="123"/>
      <c r="FO17" s="137"/>
      <c r="FP17" s="137">
        <v>1</v>
      </c>
      <c r="FQ17" s="137"/>
      <c r="FR17" s="137"/>
      <c r="FS17" s="137">
        <v>1</v>
      </c>
      <c r="FT17" s="137"/>
      <c r="FU17" s="137"/>
      <c r="FV17" s="137">
        <v>1</v>
      </c>
      <c r="FW17" s="137"/>
      <c r="FX17" s="137"/>
      <c r="FY17" s="137">
        <v>1</v>
      </c>
      <c r="FZ17" s="137"/>
      <c r="GA17" s="123"/>
      <c r="GB17" s="123">
        <v>1</v>
      </c>
      <c r="GC17" s="123"/>
      <c r="GD17" s="137"/>
      <c r="GE17" s="137">
        <v>1</v>
      </c>
      <c r="GF17" s="137"/>
      <c r="GG17" s="137"/>
      <c r="GH17" s="137">
        <v>1</v>
      </c>
      <c r="GI17" s="137"/>
      <c r="GJ17" s="137"/>
      <c r="GK17" s="137">
        <v>1</v>
      </c>
      <c r="GL17" s="137"/>
      <c r="GM17" s="137"/>
      <c r="GN17" s="137">
        <v>1</v>
      </c>
      <c r="GO17" s="137"/>
      <c r="GP17" s="7"/>
      <c r="GQ17" s="7">
        <v>1</v>
      </c>
      <c r="GR17" s="7"/>
    </row>
    <row r="18" spans="1:200" ht="15.6">
      <c r="A18" s="135">
        <v>5</v>
      </c>
      <c r="B18" s="136" t="s">
        <v>879</v>
      </c>
      <c r="C18" s="123"/>
      <c r="D18" s="123">
        <v>1</v>
      </c>
      <c r="E18" s="123"/>
      <c r="F18" s="137"/>
      <c r="G18" s="137">
        <v>1</v>
      </c>
      <c r="H18" s="137"/>
      <c r="I18" s="137"/>
      <c r="J18" s="137">
        <v>1</v>
      </c>
      <c r="K18" s="137"/>
      <c r="L18" s="137"/>
      <c r="M18" s="137">
        <v>1</v>
      </c>
      <c r="N18" s="137"/>
      <c r="O18" s="137"/>
      <c r="P18" s="137">
        <v>1</v>
      </c>
      <c r="Q18" s="137"/>
      <c r="R18" s="123"/>
      <c r="S18" s="123">
        <v>1</v>
      </c>
      <c r="T18" s="123"/>
      <c r="U18" s="137"/>
      <c r="V18" s="137">
        <v>1</v>
      </c>
      <c r="W18" s="137"/>
      <c r="X18" s="137"/>
      <c r="Y18" s="137">
        <v>1</v>
      </c>
      <c r="Z18" s="137"/>
      <c r="AA18" s="137"/>
      <c r="AB18" s="137">
        <v>1</v>
      </c>
      <c r="AC18" s="137"/>
      <c r="AD18" s="137"/>
      <c r="AE18" s="137">
        <v>1</v>
      </c>
      <c r="AF18" s="137"/>
      <c r="AG18" s="123"/>
      <c r="AH18" s="123">
        <v>1</v>
      </c>
      <c r="AI18" s="123"/>
      <c r="AJ18" s="137"/>
      <c r="AK18" s="137">
        <v>1</v>
      </c>
      <c r="AL18" s="137"/>
      <c r="AM18" s="137"/>
      <c r="AN18" s="137">
        <v>1</v>
      </c>
      <c r="AO18" s="137"/>
      <c r="AP18" s="137"/>
      <c r="AQ18" s="137">
        <v>1</v>
      </c>
      <c r="AR18" s="137"/>
      <c r="AS18" s="137"/>
      <c r="AT18" s="137">
        <v>1</v>
      </c>
      <c r="AU18" s="137"/>
      <c r="AV18" s="123"/>
      <c r="AW18" s="123">
        <v>1</v>
      </c>
      <c r="AX18" s="123"/>
      <c r="AY18" s="137"/>
      <c r="AZ18" s="137">
        <v>1</v>
      </c>
      <c r="BA18" s="137"/>
      <c r="BB18" s="137"/>
      <c r="BC18" s="137">
        <v>1</v>
      </c>
      <c r="BD18" s="137"/>
      <c r="BE18" s="137"/>
      <c r="BF18" s="137">
        <v>1</v>
      </c>
      <c r="BG18" s="137"/>
      <c r="BH18" s="137"/>
      <c r="BI18" s="137">
        <v>1</v>
      </c>
      <c r="BJ18" s="137"/>
      <c r="BK18" s="123"/>
      <c r="BL18" s="123">
        <v>1</v>
      </c>
      <c r="BM18" s="123"/>
      <c r="BN18" s="137"/>
      <c r="BO18" s="137">
        <v>1</v>
      </c>
      <c r="BP18" s="137"/>
      <c r="BQ18" s="137"/>
      <c r="BR18" s="137">
        <v>1</v>
      </c>
      <c r="BS18" s="137"/>
      <c r="BT18" s="137"/>
      <c r="BU18" s="137">
        <v>1</v>
      </c>
      <c r="BV18" s="137"/>
      <c r="BW18" s="137"/>
      <c r="BX18" s="137">
        <v>1</v>
      </c>
      <c r="BY18" s="137"/>
      <c r="BZ18" s="123"/>
      <c r="CA18" s="123">
        <v>1</v>
      </c>
      <c r="CB18" s="123"/>
      <c r="CC18" s="137"/>
      <c r="CD18" s="137">
        <v>1</v>
      </c>
      <c r="CE18" s="137"/>
      <c r="CF18" s="137"/>
      <c r="CG18" s="137">
        <v>1</v>
      </c>
      <c r="CH18" s="137"/>
      <c r="CI18" s="137"/>
      <c r="CJ18" s="137">
        <v>1</v>
      </c>
      <c r="CK18" s="137"/>
      <c r="CL18" s="137"/>
      <c r="CM18" s="137">
        <v>1</v>
      </c>
      <c r="CN18" s="137"/>
      <c r="CO18" s="123"/>
      <c r="CP18" s="123">
        <v>1</v>
      </c>
      <c r="CQ18" s="123"/>
      <c r="CR18" s="137"/>
      <c r="CS18" s="137">
        <v>1</v>
      </c>
      <c r="CT18" s="137"/>
      <c r="CU18" s="137"/>
      <c r="CV18" s="137">
        <v>1</v>
      </c>
      <c r="CW18" s="137"/>
      <c r="CX18" s="137"/>
      <c r="CY18" s="137">
        <v>1</v>
      </c>
      <c r="CZ18" s="137"/>
      <c r="DA18" s="137"/>
      <c r="DB18" s="137">
        <v>1</v>
      </c>
      <c r="DC18" s="137"/>
      <c r="DD18" s="123"/>
      <c r="DE18" s="123">
        <v>1</v>
      </c>
      <c r="DF18" s="123"/>
      <c r="DG18" s="137"/>
      <c r="DH18" s="137">
        <v>1</v>
      </c>
      <c r="DI18" s="137"/>
      <c r="DJ18" s="137"/>
      <c r="DK18" s="137">
        <v>1</v>
      </c>
      <c r="DL18" s="137"/>
      <c r="DM18" s="137"/>
      <c r="DN18" s="137">
        <v>1</v>
      </c>
      <c r="DO18" s="137"/>
      <c r="DP18" s="137"/>
      <c r="DQ18" s="137">
        <v>1</v>
      </c>
      <c r="DR18" s="137"/>
      <c r="DS18" s="123"/>
      <c r="DT18" s="123">
        <v>1</v>
      </c>
      <c r="DU18" s="123"/>
      <c r="DV18" s="137"/>
      <c r="DW18" s="137">
        <v>1</v>
      </c>
      <c r="DX18" s="137"/>
      <c r="DY18" s="137"/>
      <c r="DZ18" s="137">
        <v>1</v>
      </c>
      <c r="EA18" s="137"/>
      <c r="EB18" s="137"/>
      <c r="EC18" s="137">
        <v>1</v>
      </c>
      <c r="ED18" s="137"/>
      <c r="EE18" s="137"/>
      <c r="EF18" s="137">
        <v>1</v>
      </c>
      <c r="EG18" s="137"/>
      <c r="EH18" s="123"/>
      <c r="EI18" s="123">
        <v>1</v>
      </c>
      <c r="EJ18" s="123"/>
      <c r="EK18" s="137"/>
      <c r="EL18" s="137">
        <v>1</v>
      </c>
      <c r="EM18" s="137"/>
      <c r="EN18" s="137"/>
      <c r="EO18" s="137">
        <v>1</v>
      </c>
      <c r="EP18" s="137"/>
      <c r="EQ18" s="137"/>
      <c r="ER18" s="137">
        <v>1</v>
      </c>
      <c r="ES18" s="137"/>
      <c r="ET18" s="137"/>
      <c r="EU18" s="137">
        <v>1</v>
      </c>
      <c r="EV18" s="137"/>
      <c r="EW18" s="123"/>
      <c r="EX18" s="123">
        <v>1</v>
      </c>
      <c r="EY18" s="123"/>
      <c r="EZ18" s="137"/>
      <c r="FA18" s="137">
        <v>1</v>
      </c>
      <c r="FB18" s="137"/>
      <c r="FC18" s="137"/>
      <c r="FD18" s="137">
        <v>1</v>
      </c>
      <c r="FE18" s="137"/>
      <c r="FF18" s="137"/>
      <c r="FG18" s="137">
        <v>1</v>
      </c>
      <c r="FH18" s="137"/>
      <c r="FI18" s="137"/>
      <c r="FJ18" s="137">
        <v>1</v>
      </c>
      <c r="FK18" s="137"/>
      <c r="FL18" s="123"/>
      <c r="FM18" s="123">
        <v>1</v>
      </c>
      <c r="FN18" s="123"/>
      <c r="FO18" s="137"/>
      <c r="FP18" s="137">
        <v>1</v>
      </c>
      <c r="FQ18" s="137"/>
      <c r="FR18" s="137"/>
      <c r="FS18" s="137">
        <v>1</v>
      </c>
      <c r="FT18" s="137"/>
      <c r="FU18" s="137"/>
      <c r="FV18" s="137">
        <v>1</v>
      </c>
      <c r="FW18" s="137"/>
      <c r="FX18" s="137"/>
      <c r="FY18" s="137">
        <v>1</v>
      </c>
      <c r="FZ18" s="137"/>
      <c r="GA18" s="123"/>
      <c r="GB18" s="123">
        <v>1</v>
      </c>
      <c r="GC18" s="123"/>
      <c r="GD18" s="137"/>
      <c r="GE18" s="137">
        <v>1</v>
      </c>
      <c r="GF18" s="137"/>
      <c r="GG18" s="137"/>
      <c r="GH18" s="137">
        <v>1</v>
      </c>
      <c r="GI18" s="137"/>
      <c r="GJ18" s="137"/>
      <c r="GK18" s="137">
        <v>1</v>
      </c>
      <c r="GL18" s="137"/>
      <c r="GM18" s="137"/>
      <c r="GN18" s="137">
        <v>1</v>
      </c>
      <c r="GO18" s="137"/>
      <c r="GP18" s="7"/>
      <c r="GQ18" s="7">
        <v>1</v>
      </c>
      <c r="GR18" s="7"/>
    </row>
    <row r="19" spans="1:200" ht="15.6">
      <c r="A19" s="135">
        <v>6</v>
      </c>
      <c r="B19" s="136" t="s">
        <v>880</v>
      </c>
      <c r="C19" s="123"/>
      <c r="D19" s="123">
        <v>1</v>
      </c>
      <c r="E19" s="123"/>
      <c r="F19" s="137"/>
      <c r="G19" s="137">
        <v>1</v>
      </c>
      <c r="H19" s="137"/>
      <c r="I19" s="137"/>
      <c r="J19" s="137">
        <v>1</v>
      </c>
      <c r="K19" s="137"/>
      <c r="L19" s="137"/>
      <c r="M19" s="137"/>
      <c r="N19" s="137">
        <v>1</v>
      </c>
      <c r="O19" s="137"/>
      <c r="P19" s="137">
        <v>1</v>
      </c>
      <c r="Q19" s="137"/>
      <c r="R19" s="123"/>
      <c r="S19" s="123">
        <v>1</v>
      </c>
      <c r="T19" s="123"/>
      <c r="U19" s="137"/>
      <c r="V19" s="137">
        <v>1</v>
      </c>
      <c r="W19" s="137"/>
      <c r="X19" s="137"/>
      <c r="Y19" s="137">
        <v>1</v>
      </c>
      <c r="Z19" s="137"/>
      <c r="AA19" s="137"/>
      <c r="AB19" s="137"/>
      <c r="AC19" s="137">
        <v>1</v>
      </c>
      <c r="AD19" s="137"/>
      <c r="AE19" s="137">
        <v>1</v>
      </c>
      <c r="AF19" s="137"/>
      <c r="AG19" s="123"/>
      <c r="AH19" s="123">
        <v>1</v>
      </c>
      <c r="AI19" s="123"/>
      <c r="AJ19" s="137"/>
      <c r="AK19" s="137">
        <v>1</v>
      </c>
      <c r="AL19" s="137"/>
      <c r="AM19" s="137"/>
      <c r="AN19" s="137">
        <v>1</v>
      </c>
      <c r="AO19" s="137"/>
      <c r="AP19" s="137"/>
      <c r="AQ19" s="137"/>
      <c r="AR19" s="137">
        <v>1</v>
      </c>
      <c r="AS19" s="137"/>
      <c r="AT19" s="137">
        <v>1</v>
      </c>
      <c r="AU19" s="137"/>
      <c r="AV19" s="123"/>
      <c r="AW19" s="123">
        <v>1</v>
      </c>
      <c r="AX19" s="123"/>
      <c r="AY19" s="137"/>
      <c r="AZ19" s="137">
        <v>1</v>
      </c>
      <c r="BA19" s="137"/>
      <c r="BB19" s="137"/>
      <c r="BC19" s="137">
        <v>1</v>
      </c>
      <c r="BD19" s="137"/>
      <c r="BE19" s="137"/>
      <c r="BF19" s="137"/>
      <c r="BG19" s="137">
        <v>1</v>
      </c>
      <c r="BH19" s="137"/>
      <c r="BI19" s="137">
        <v>1</v>
      </c>
      <c r="BJ19" s="137"/>
      <c r="BK19" s="123"/>
      <c r="BL19" s="123">
        <v>1</v>
      </c>
      <c r="BM19" s="123"/>
      <c r="BN19" s="137"/>
      <c r="BO19" s="137">
        <v>1</v>
      </c>
      <c r="BP19" s="137"/>
      <c r="BQ19" s="137"/>
      <c r="BR19" s="137">
        <v>1</v>
      </c>
      <c r="BS19" s="137"/>
      <c r="BT19" s="137"/>
      <c r="BU19" s="137"/>
      <c r="BV19" s="137">
        <v>1</v>
      </c>
      <c r="BW19" s="137"/>
      <c r="BX19" s="137">
        <v>1</v>
      </c>
      <c r="BY19" s="137"/>
      <c r="BZ19" s="123"/>
      <c r="CA19" s="123">
        <v>1</v>
      </c>
      <c r="CB19" s="123"/>
      <c r="CC19" s="137"/>
      <c r="CD19" s="137">
        <v>1</v>
      </c>
      <c r="CE19" s="137"/>
      <c r="CF19" s="137"/>
      <c r="CG19" s="137">
        <v>1</v>
      </c>
      <c r="CH19" s="137"/>
      <c r="CI19" s="137"/>
      <c r="CJ19" s="137"/>
      <c r="CK19" s="137">
        <v>1</v>
      </c>
      <c r="CL19" s="137"/>
      <c r="CM19" s="137">
        <v>1</v>
      </c>
      <c r="CN19" s="137"/>
      <c r="CO19" s="123"/>
      <c r="CP19" s="123">
        <v>1</v>
      </c>
      <c r="CQ19" s="123"/>
      <c r="CR19" s="137"/>
      <c r="CS19" s="137">
        <v>1</v>
      </c>
      <c r="CT19" s="137"/>
      <c r="CU19" s="137"/>
      <c r="CV19" s="137">
        <v>1</v>
      </c>
      <c r="CW19" s="137"/>
      <c r="CX19" s="137"/>
      <c r="CY19" s="137"/>
      <c r="CZ19" s="137">
        <v>1</v>
      </c>
      <c r="DA19" s="137"/>
      <c r="DB19" s="137">
        <v>1</v>
      </c>
      <c r="DC19" s="137"/>
      <c r="DD19" s="123"/>
      <c r="DE19" s="123">
        <v>1</v>
      </c>
      <c r="DF19" s="123"/>
      <c r="DG19" s="137"/>
      <c r="DH19" s="137">
        <v>1</v>
      </c>
      <c r="DI19" s="137"/>
      <c r="DJ19" s="137"/>
      <c r="DK19" s="137">
        <v>1</v>
      </c>
      <c r="DL19" s="137"/>
      <c r="DM19" s="137"/>
      <c r="DN19" s="137"/>
      <c r="DO19" s="137">
        <v>1</v>
      </c>
      <c r="DP19" s="137"/>
      <c r="DQ19" s="137">
        <v>1</v>
      </c>
      <c r="DR19" s="137"/>
      <c r="DS19" s="123"/>
      <c r="DT19" s="123">
        <v>1</v>
      </c>
      <c r="DU19" s="123"/>
      <c r="DV19" s="137"/>
      <c r="DW19" s="137">
        <v>1</v>
      </c>
      <c r="DX19" s="137"/>
      <c r="DY19" s="137"/>
      <c r="DZ19" s="137">
        <v>1</v>
      </c>
      <c r="EA19" s="137"/>
      <c r="EB19" s="137"/>
      <c r="EC19" s="137"/>
      <c r="ED19" s="137">
        <v>1</v>
      </c>
      <c r="EE19" s="137"/>
      <c r="EF19" s="137">
        <v>1</v>
      </c>
      <c r="EG19" s="137"/>
      <c r="EH19" s="123"/>
      <c r="EI19" s="123">
        <v>1</v>
      </c>
      <c r="EJ19" s="123"/>
      <c r="EK19" s="137"/>
      <c r="EL19" s="137">
        <v>1</v>
      </c>
      <c r="EM19" s="137"/>
      <c r="EN19" s="137"/>
      <c r="EO19" s="137">
        <v>1</v>
      </c>
      <c r="EP19" s="137"/>
      <c r="EQ19" s="137"/>
      <c r="ER19" s="137"/>
      <c r="ES19" s="137">
        <v>1</v>
      </c>
      <c r="ET19" s="137"/>
      <c r="EU19" s="137">
        <v>1</v>
      </c>
      <c r="EV19" s="137"/>
      <c r="EW19" s="123"/>
      <c r="EX19" s="123">
        <v>1</v>
      </c>
      <c r="EY19" s="123"/>
      <c r="EZ19" s="137"/>
      <c r="FA19" s="137">
        <v>1</v>
      </c>
      <c r="FB19" s="137"/>
      <c r="FC19" s="137"/>
      <c r="FD19" s="137">
        <v>1</v>
      </c>
      <c r="FE19" s="137"/>
      <c r="FF19" s="137"/>
      <c r="FG19" s="137"/>
      <c r="FH19" s="137">
        <v>1</v>
      </c>
      <c r="FI19" s="137"/>
      <c r="FJ19" s="137">
        <v>1</v>
      </c>
      <c r="FK19" s="137"/>
      <c r="FL19" s="123"/>
      <c r="FM19" s="123">
        <v>1</v>
      </c>
      <c r="FN19" s="123"/>
      <c r="FO19" s="137"/>
      <c r="FP19" s="137">
        <v>1</v>
      </c>
      <c r="FQ19" s="137"/>
      <c r="FR19" s="137"/>
      <c r="FS19" s="137">
        <v>1</v>
      </c>
      <c r="FT19" s="137"/>
      <c r="FU19" s="137"/>
      <c r="FV19" s="137"/>
      <c r="FW19" s="137">
        <v>1</v>
      </c>
      <c r="FX19" s="137"/>
      <c r="FY19" s="137">
        <v>1</v>
      </c>
      <c r="FZ19" s="137"/>
      <c r="GA19" s="123"/>
      <c r="GB19" s="123">
        <v>1</v>
      </c>
      <c r="GC19" s="123"/>
      <c r="GD19" s="137"/>
      <c r="GE19" s="137">
        <v>1</v>
      </c>
      <c r="GF19" s="137"/>
      <c r="GG19" s="137"/>
      <c r="GH19" s="137">
        <v>1</v>
      </c>
      <c r="GI19" s="137"/>
      <c r="GJ19" s="137"/>
      <c r="GK19" s="137"/>
      <c r="GL19" s="137">
        <v>1</v>
      </c>
      <c r="GM19" s="137"/>
      <c r="GN19" s="137">
        <v>1</v>
      </c>
      <c r="GO19" s="137"/>
      <c r="GP19" s="7"/>
      <c r="GQ19" s="7">
        <v>1</v>
      </c>
      <c r="GR19" s="7"/>
    </row>
    <row r="20" spans="1:200">
      <c r="A20" s="15">
        <v>7</v>
      </c>
      <c r="B20" s="138" t="s">
        <v>881</v>
      </c>
      <c r="C20" s="15">
        <v>1</v>
      </c>
      <c r="D20" s="15"/>
      <c r="E20" s="15"/>
      <c r="F20" s="7"/>
      <c r="G20" s="7">
        <v>1</v>
      </c>
      <c r="H20" s="7"/>
      <c r="I20" s="7"/>
      <c r="J20" s="7">
        <v>1</v>
      </c>
      <c r="K20" s="7"/>
      <c r="L20" s="7"/>
      <c r="M20" s="7"/>
      <c r="N20" s="7">
        <v>1</v>
      </c>
      <c r="O20" s="7">
        <v>1</v>
      </c>
      <c r="P20" s="7"/>
      <c r="Q20" s="7"/>
      <c r="R20" s="15">
        <v>1</v>
      </c>
      <c r="S20" s="15"/>
      <c r="T20" s="15"/>
      <c r="U20" s="7"/>
      <c r="V20" s="7">
        <v>1</v>
      </c>
      <c r="W20" s="7"/>
      <c r="X20" s="7"/>
      <c r="Y20" s="7">
        <v>1</v>
      </c>
      <c r="Z20" s="7"/>
      <c r="AA20" s="7"/>
      <c r="AB20" s="7"/>
      <c r="AC20" s="7">
        <v>1</v>
      </c>
      <c r="AD20" s="7">
        <v>1</v>
      </c>
      <c r="AE20" s="7"/>
      <c r="AF20" s="7"/>
      <c r="AG20" s="15">
        <v>1</v>
      </c>
      <c r="AH20" s="15"/>
      <c r="AI20" s="15"/>
      <c r="AJ20" s="7"/>
      <c r="AK20" s="7">
        <v>1</v>
      </c>
      <c r="AL20" s="7"/>
      <c r="AM20" s="7"/>
      <c r="AN20" s="7">
        <v>1</v>
      </c>
      <c r="AO20" s="7"/>
      <c r="AP20" s="7"/>
      <c r="AQ20" s="7"/>
      <c r="AR20" s="7">
        <v>1</v>
      </c>
      <c r="AS20" s="7">
        <v>1</v>
      </c>
      <c r="AT20" s="7"/>
      <c r="AU20" s="7"/>
      <c r="AV20" s="15">
        <v>1</v>
      </c>
      <c r="AW20" s="15"/>
      <c r="AX20" s="15"/>
      <c r="AY20" s="7"/>
      <c r="AZ20" s="7">
        <v>1</v>
      </c>
      <c r="BA20" s="7"/>
      <c r="BB20" s="7"/>
      <c r="BC20" s="7">
        <v>1</v>
      </c>
      <c r="BD20" s="7"/>
      <c r="BE20" s="7"/>
      <c r="BF20" s="7"/>
      <c r="BG20" s="7">
        <v>1</v>
      </c>
      <c r="BH20" s="7">
        <v>1</v>
      </c>
      <c r="BI20" s="7"/>
      <c r="BJ20" s="7"/>
      <c r="BK20" s="15">
        <v>1</v>
      </c>
      <c r="BL20" s="15"/>
      <c r="BM20" s="15"/>
      <c r="BN20" s="7"/>
      <c r="BO20" s="7">
        <v>1</v>
      </c>
      <c r="BP20" s="7"/>
      <c r="BQ20" s="7"/>
      <c r="BR20" s="7">
        <v>1</v>
      </c>
      <c r="BS20" s="7"/>
      <c r="BT20" s="7"/>
      <c r="BU20" s="7"/>
      <c r="BV20" s="7">
        <v>1</v>
      </c>
      <c r="BW20" s="7">
        <v>1</v>
      </c>
      <c r="BX20" s="7"/>
      <c r="BY20" s="7"/>
      <c r="BZ20" s="15">
        <v>1</v>
      </c>
      <c r="CA20" s="15"/>
      <c r="CB20" s="15"/>
      <c r="CC20" s="7"/>
      <c r="CD20" s="7">
        <v>1</v>
      </c>
      <c r="CE20" s="7"/>
      <c r="CF20" s="7"/>
      <c r="CG20" s="7">
        <v>1</v>
      </c>
      <c r="CH20" s="7"/>
      <c r="CI20" s="7"/>
      <c r="CJ20" s="7"/>
      <c r="CK20" s="7">
        <v>1</v>
      </c>
      <c r="CL20" s="7">
        <v>1</v>
      </c>
      <c r="CM20" s="7"/>
      <c r="CN20" s="7"/>
      <c r="CO20" s="15">
        <v>1</v>
      </c>
      <c r="CP20" s="15"/>
      <c r="CQ20" s="15"/>
      <c r="CR20" s="7"/>
      <c r="CS20" s="7">
        <v>1</v>
      </c>
      <c r="CT20" s="7"/>
      <c r="CU20" s="7"/>
      <c r="CV20" s="7">
        <v>1</v>
      </c>
      <c r="CW20" s="7"/>
      <c r="CX20" s="7"/>
      <c r="CY20" s="7"/>
      <c r="CZ20" s="7">
        <v>1</v>
      </c>
      <c r="DA20" s="7">
        <v>1</v>
      </c>
      <c r="DB20" s="7"/>
      <c r="DC20" s="7"/>
      <c r="DD20" s="15">
        <v>1</v>
      </c>
      <c r="DE20" s="15"/>
      <c r="DF20" s="15"/>
      <c r="DG20" s="7"/>
      <c r="DH20" s="7">
        <v>1</v>
      </c>
      <c r="DI20" s="7"/>
      <c r="DJ20" s="7"/>
      <c r="DK20" s="7">
        <v>1</v>
      </c>
      <c r="DL20" s="7"/>
      <c r="DM20" s="7"/>
      <c r="DN20" s="7"/>
      <c r="DO20" s="7">
        <v>1</v>
      </c>
      <c r="DP20" s="7">
        <v>1</v>
      </c>
      <c r="DQ20" s="7"/>
      <c r="DR20" s="7"/>
      <c r="DS20" s="15">
        <v>1</v>
      </c>
      <c r="DT20" s="15"/>
      <c r="DU20" s="15"/>
      <c r="DV20" s="7"/>
      <c r="DW20" s="7">
        <v>1</v>
      </c>
      <c r="DX20" s="7"/>
      <c r="DY20" s="7"/>
      <c r="DZ20" s="7">
        <v>1</v>
      </c>
      <c r="EA20" s="7"/>
      <c r="EB20" s="7"/>
      <c r="EC20" s="7"/>
      <c r="ED20" s="7">
        <v>1</v>
      </c>
      <c r="EE20" s="7">
        <v>1</v>
      </c>
      <c r="EF20" s="7"/>
      <c r="EG20" s="7"/>
      <c r="EH20" s="15">
        <v>1</v>
      </c>
      <c r="EI20" s="15"/>
      <c r="EJ20" s="15"/>
      <c r="EK20" s="7"/>
      <c r="EL20" s="7">
        <v>1</v>
      </c>
      <c r="EM20" s="7"/>
      <c r="EN20" s="7"/>
      <c r="EO20" s="7">
        <v>1</v>
      </c>
      <c r="EP20" s="7"/>
      <c r="EQ20" s="7"/>
      <c r="ER20" s="7"/>
      <c r="ES20" s="7">
        <v>1</v>
      </c>
      <c r="ET20" s="7">
        <v>1</v>
      </c>
      <c r="EU20" s="7"/>
      <c r="EV20" s="7"/>
      <c r="EW20" s="15">
        <v>1</v>
      </c>
      <c r="EX20" s="15"/>
      <c r="EY20" s="15"/>
      <c r="EZ20" s="7"/>
      <c r="FA20" s="7">
        <v>1</v>
      </c>
      <c r="FB20" s="7"/>
      <c r="FC20" s="7"/>
      <c r="FD20" s="7">
        <v>1</v>
      </c>
      <c r="FE20" s="7"/>
      <c r="FF20" s="7"/>
      <c r="FG20" s="7"/>
      <c r="FH20" s="7">
        <v>1</v>
      </c>
      <c r="FI20" s="7">
        <v>1</v>
      </c>
      <c r="FJ20" s="7"/>
      <c r="FK20" s="7"/>
      <c r="FL20" s="15">
        <v>1</v>
      </c>
      <c r="FM20" s="15"/>
      <c r="FN20" s="15"/>
      <c r="FO20" s="7"/>
      <c r="FP20" s="7">
        <v>1</v>
      </c>
      <c r="FQ20" s="7"/>
      <c r="FR20" s="7"/>
      <c r="FS20" s="7">
        <v>1</v>
      </c>
      <c r="FT20" s="7"/>
      <c r="FU20" s="7"/>
      <c r="FV20" s="7"/>
      <c r="FW20" s="7">
        <v>1</v>
      </c>
      <c r="FX20" s="7">
        <v>1</v>
      </c>
      <c r="FY20" s="7"/>
      <c r="FZ20" s="7"/>
      <c r="GA20" s="15">
        <v>1</v>
      </c>
      <c r="GB20" s="15"/>
      <c r="GC20" s="15"/>
      <c r="GD20" s="7"/>
      <c r="GE20" s="7">
        <v>1</v>
      </c>
      <c r="GF20" s="7"/>
      <c r="GG20" s="7"/>
      <c r="GH20" s="7">
        <v>1</v>
      </c>
      <c r="GI20" s="7"/>
      <c r="GJ20" s="7"/>
      <c r="GK20" s="7"/>
      <c r="GL20" s="7">
        <v>1</v>
      </c>
      <c r="GM20" s="7">
        <v>1</v>
      </c>
      <c r="GN20" s="7"/>
      <c r="GO20" s="7"/>
      <c r="GP20" s="7"/>
      <c r="GQ20" s="7"/>
      <c r="GR20" s="7">
        <v>1</v>
      </c>
    </row>
    <row r="21" spans="1:200">
      <c r="A21" s="15">
        <v>8</v>
      </c>
      <c r="B21" s="138" t="s">
        <v>882</v>
      </c>
      <c r="C21" s="15"/>
      <c r="D21" s="15"/>
      <c r="E21" s="15">
        <v>1</v>
      </c>
      <c r="F21" s="7"/>
      <c r="G21" s="7"/>
      <c r="H21" s="7">
        <v>1</v>
      </c>
      <c r="I21" s="7"/>
      <c r="J21" s="7"/>
      <c r="K21" s="7">
        <v>1</v>
      </c>
      <c r="L21" s="7"/>
      <c r="M21" s="7"/>
      <c r="N21" s="7">
        <v>1</v>
      </c>
      <c r="O21" s="7"/>
      <c r="P21" s="7"/>
      <c r="Q21" s="7">
        <v>1</v>
      </c>
      <c r="R21" s="15"/>
      <c r="S21" s="15"/>
      <c r="T21" s="15">
        <v>1</v>
      </c>
      <c r="U21" s="7"/>
      <c r="V21" s="7"/>
      <c r="W21" s="7">
        <v>1</v>
      </c>
      <c r="X21" s="7"/>
      <c r="Y21" s="7"/>
      <c r="Z21" s="7">
        <v>1</v>
      </c>
      <c r="AA21" s="7"/>
      <c r="AB21" s="7"/>
      <c r="AC21" s="7">
        <v>1</v>
      </c>
      <c r="AD21" s="7"/>
      <c r="AE21" s="7"/>
      <c r="AF21" s="7">
        <v>1</v>
      </c>
      <c r="AG21" s="15"/>
      <c r="AH21" s="15"/>
      <c r="AI21" s="15">
        <v>1</v>
      </c>
      <c r="AJ21" s="7"/>
      <c r="AK21" s="7"/>
      <c r="AL21" s="7">
        <v>1</v>
      </c>
      <c r="AM21" s="7"/>
      <c r="AN21" s="7"/>
      <c r="AO21" s="7">
        <v>1</v>
      </c>
      <c r="AP21" s="7"/>
      <c r="AQ21" s="7"/>
      <c r="AR21" s="7">
        <v>1</v>
      </c>
      <c r="AS21" s="7"/>
      <c r="AT21" s="7"/>
      <c r="AU21" s="7">
        <v>1</v>
      </c>
      <c r="AV21" s="15"/>
      <c r="AW21" s="15"/>
      <c r="AX21" s="15">
        <v>1</v>
      </c>
      <c r="AY21" s="7"/>
      <c r="AZ21" s="7"/>
      <c r="BA21" s="7">
        <v>1</v>
      </c>
      <c r="BB21" s="7"/>
      <c r="BC21" s="7"/>
      <c r="BD21" s="7">
        <v>1</v>
      </c>
      <c r="BE21" s="7"/>
      <c r="BF21" s="7"/>
      <c r="BG21" s="7">
        <v>1</v>
      </c>
      <c r="BH21" s="7"/>
      <c r="BI21" s="7"/>
      <c r="BJ21" s="7">
        <v>1</v>
      </c>
      <c r="BK21" s="15"/>
      <c r="BL21" s="15"/>
      <c r="BM21" s="15">
        <v>1</v>
      </c>
      <c r="BN21" s="7"/>
      <c r="BO21" s="7"/>
      <c r="BP21" s="7">
        <v>1</v>
      </c>
      <c r="BQ21" s="7"/>
      <c r="BR21" s="7"/>
      <c r="BS21" s="7">
        <v>1</v>
      </c>
      <c r="BT21" s="7"/>
      <c r="BU21" s="7"/>
      <c r="BV21" s="7">
        <v>1</v>
      </c>
      <c r="BW21" s="7"/>
      <c r="BX21" s="7"/>
      <c r="BY21" s="7">
        <v>1</v>
      </c>
      <c r="BZ21" s="15"/>
      <c r="CA21" s="15"/>
      <c r="CB21" s="15">
        <v>1</v>
      </c>
      <c r="CC21" s="7"/>
      <c r="CD21" s="7"/>
      <c r="CE21" s="7">
        <v>1</v>
      </c>
      <c r="CF21" s="7"/>
      <c r="CG21" s="7"/>
      <c r="CH21" s="7">
        <v>1</v>
      </c>
      <c r="CI21" s="7"/>
      <c r="CJ21" s="7"/>
      <c r="CK21" s="7">
        <v>1</v>
      </c>
      <c r="CL21" s="7"/>
      <c r="CM21" s="7"/>
      <c r="CN21" s="7">
        <v>1</v>
      </c>
      <c r="CO21" s="15"/>
      <c r="CP21" s="15"/>
      <c r="CQ21" s="15">
        <v>1</v>
      </c>
      <c r="CR21" s="7"/>
      <c r="CS21" s="7"/>
      <c r="CT21" s="7">
        <v>1</v>
      </c>
      <c r="CU21" s="7"/>
      <c r="CV21" s="7"/>
      <c r="CW21" s="7">
        <v>1</v>
      </c>
      <c r="CX21" s="7"/>
      <c r="CY21" s="7"/>
      <c r="CZ21" s="7">
        <v>1</v>
      </c>
      <c r="DA21" s="7"/>
      <c r="DB21" s="7"/>
      <c r="DC21" s="7">
        <v>1</v>
      </c>
      <c r="DD21" s="15"/>
      <c r="DE21" s="15"/>
      <c r="DF21" s="15">
        <v>1</v>
      </c>
      <c r="DG21" s="7"/>
      <c r="DH21" s="7"/>
      <c r="DI21" s="7">
        <v>1</v>
      </c>
      <c r="DJ21" s="7"/>
      <c r="DK21" s="7"/>
      <c r="DL21" s="7">
        <v>1</v>
      </c>
      <c r="DM21" s="7"/>
      <c r="DN21" s="7"/>
      <c r="DO21" s="7">
        <v>1</v>
      </c>
      <c r="DP21" s="7"/>
      <c r="DQ21" s="7"/>
      <c r="DR21" s="7">
        <v>1</v>
      </c>
      <c r="DS21" s="15"/>
      <c r="DT21" s="15"/>
      <c r="DU21" s="15">
        <v>1</v>
      </c>
      <c r="DV21" s="7"/>
      <c r="DW21" s="7"/>
      <c r="DX21" s="7">
        <v>1</v>
      </c>
      <c r="DY21" s="7"/>
      <c r="DZ21" s="7"/>
      <c r="EA21" s="7">
        <v>1</v>
      </c>
      <c r="EB21" s="7"/>
      <c r="EC21" s="7"/>
      <c r="ED21" s="7">
        <v>1</v>
      </c>
      <c r="EE21" s="7"/>
      <c r="EF21" s="7"/>
      <c r="EG21" s="7">
        <v>1</v>
      </c>
      <c r="EH21" s="15"/>
      <c r="EI21" s="15"/>
      <c r="EJ21" s="15">
        <v>1</v>
      </c>
      <c r="EK21" s="7"/>
      <c r="EL21" s="7"/>
      <c r="EM21" s="7">
        <v>1</v>
      </c>
      <c r="EN21" s="7"/>
      <c r="EO21" s="7"/>
      <c r="EP21" s="7">
        <v>1</v>
      </c>
      <c r="EQ21" s="7"/>
      <c r="ER21" s="7"/>
      <c r="ES21" s="7">
        <v>1</v>
      </c>
      <c r="ET21" s="7"/>
      <c r="EU21" s="7"/>
      <c r="EV21" s="7">
        <v>1</v>
      </c>
      <c r="EW21" s="15"/>
      <c r="EX21" s="15"/>
      <c r="EY21" s="15">
        <v>1</v>
      </c>
      <c r="EZ21" s="7"/>
      <c r="FA21" s="7"/>
      <c r="FB21" s="7">
        <v>1</v>
      </c>
      <c r="FC21" s="7"/>
      <c r="FD21" s="7"/>
      <c r="FE21" s="7">
        <v>1</v>
      </c>
      <c r="FF21" s="7"/>
      <c r="FG21" s="7"/>
      <c r="FH21" s="7">
        <v>1</v>
      </c>
      <c r="FI21" s="7"/>
      <c r="FJ21" s="7"/>
      <c r="FK21" s="7">
        <v>1</v>
      </c>
      <c r="FL21" s="15"/>
      <c r="FM21" s="15"/>
      <c r="FN21" s="15">
        <v>1</v>
      </c>
      <c r="FO21" s="7"/>
      <c r="FP21" s="7"/>
      <c r="FQ21" s="7">
        <v>1</v>
      </c>
      <c r="FR21" s="7"/>
      <c r="FS21" s="7"/>
      <c r="FT21" s="7">
        <v>1</v>
      </c>
      <c r="FU21" s="7"/>
      <c r="FV21" s="7"/>
      <c r="FW21" s="7">
        <v>1</v>
      </c>
      <c r="FX21" s="7"/>
      <c r="FY21" s="7"/>
      <c r="FZ21" s="7">
        <v>1</v>
      </c>
      <c r="GA21" s="15"/>
      <c r="GB21" s="15"/>
      <c r="GC21" s="15">
        <v>1</v>
      </c>
      <c r="GD21" s="7"/>
      <c r="GE21" s="7"/>
      <c r="GF21" s="7">
        <v>1</v>
      </c>
      <c r="GG21" s="7"/>
      <c r="GH21" s="7"/>
      <c r="GI21" s="7">
        <v>1</v>
      </c>
      <c r="GJ21" s="7"/>
      <c r="GK21" s="7"/>
      <c r="GL21" s="7">
        <v>1</v>
      </c>
      <c r="GM21" s="7"/>
      <c r="GN21" s="7"/>
      <c r="GO21" s="7">
        <v>1</v>
      </c>
      <c r="GP21" s="7"/>
      <c r="GQ21" s="7">
        <v>1</v>
      </c>
      <c r="GR21" s="7"/>
    </row>
    <row r="22" spans="1:200">
      <c r="A22" s="15">
        <v>9</v>
      </c>
      <c r="B22" s="138" t="s">
        <v>883</v>
      </c>
      <c r="C22" s="15"/>
      <c r="D22" s="15"/>
      <c r="E22" s="15">
        <v>1</v>
      </c>
      <c r="F22" s="7"/>
      <c r="G22" s="7"/>
      <c r="H22" s="7">
        <v>1</v>
      </c>
      <c r="I22" s="7"/>
      <c r="J22" s="7"/>
      <c r="K22" s="7">
        <v>1</v>
      </c>
      <c r="L22" s="7"/>
      <c r="M22" s="7"/>
      <c r="N22" s="7">
        <v>1</v>
      </c>
      <c r="O22" s="7"/>
      <c r="P22" s="7"/>
      <c r="Q22" s="7">
        <v>1</v>
      </c>
      <c r="R22" s="15"/>
      <c r="S22" s="15"/>
      <c r="T22" s="15">
        <v>1</v>
      </c>
      <c r="U22" s="7"/>
      <c r="V22" s="7"/>
      <c r="W22" s="7">
        <v>1</v>
      </c>
      <c r="X22" s="7"/>
      <c r="Y22" s="7"/>
      <c r="Z22" s="7">
        <v>1</v>
      </c>
      <c r="AA22" s="7"/>
      <c r="AB22" s="7"/>
      <c r="AC22" s="7">
        <v>1</v>
      </c>
      <c r="AD22" s="7"/>
      <c r="AE22" s="7"/>
      <c r="AF22" s="7">
        <v>1</v>
      </c>
      <c r="AG22" s="15"/>
      <c r="AH22" s="15"/>
      <c r="AI22" s="15">
        <v>1</v>
      </c>
      <c r="AJ22" s="7"/>
      <c r="AK22" s="7"/>
      <c r="AL22" s="7">
        <v>1</v>
      </c>
      <c r="AM22" s="7"/>
      <c r="AN22" s="7"/>
      <c r="AO22" s="7">
        <v>1</v>
      </c>
      <c r="AP22" s="7"/>
      <c r="AQ22" s="7"/>
      <c r="AR22" s="7">
        <v>1</v>
      </c>
      <c r="AS22" s="7"/>
      <c r="AT22" s="7"/>
      <c r="AU22" s="7">
        <v>1</v>
      </c>
      <c r="AV22" s="15"/>
      <c r="AW22" s="15"/>
      <c r="AX22" s="15">
        <v>1</v>
      </c>
      <c r="AY22" s="7"/>
      <c r="AZ22" s="7"/>
      <c r="BA22" s="7">
        <v>1</v>
      </c>
      <c r="BB22" s="7"/>
      <c r="BC22" s="7"/>
      <c r="BD22" s="7">
        <v>1</v>
      </c>
      <c r="BE22" s="7"/>
      <c r="BF22" s="7"/>
      <c r="BG22" s="7">
        <v>1</v>
      </c>
      <c r="BH22" s="7"/>
      <c r="BI22" s="7"/>
      <c r="BJ22" s="7">
        <v>1</v>
      </c>
      <c r="BK22" s="15"/>
      <c r="BL22" s="15"/>
      <c r="BM22" s="15">
        <v>1</v>
      </c>
      <c r="BN22" s="7"/>
      <c r="BO22" s="7"/>
      <c r="BP22" s="7">
        <v>1</v>
      </c>
      <c r="BQ22" s="7"/>
      <c r="BR22" s="7"/>
      <c r="BS22" s="7">
        <v>1</v>
      </c>
      <c r="BT22" s="7"/>
      <c r="BU22" s="7"/>
      <c r="BV22" s="7">
        <v>1</v>
      </c>
      <c r="BW22" s="7"/>
      <c r="BX22" s="7"/>
      <c r="BY22" s="7">
        <v>1</v>
      </c>
      <c r="BZ22" s="15"/>
      <c r="CA22" s="15"/>
      <c r="CB22" s="15">
        <v>1</v>
      </c>
      <c r="CC22" s="7"/>
      <c r="CD22" s="7"/>
      <c r="CE22" s="7">
        <v>1</v>
      </c>
      <c r="CF22" s="7"/>
      <c r="CG22" s="7"/>
      <c r="CH22" s="7">
        <v>1</v>
      </c>
      <c r="CI22" s="7"/>
      <c r="CJ22" s="7"/>
      <c r="CK22" s="7">
        <v>1</v>
      </c>
      <c r="CL22" s="7"/>
      <c r="CM22" s="7"/>
      <c r="CN22" s="7">
        <v>1</v>
      </c>
      <c r="CO22" s="15"/>
      <c r="CP22" s="15"/>
      <c r="CQ22" s="15">
        <v>1</v>
      </c>
      <c r="CR22" s="7"/>
      <c r="CS22" s="7"/>
      <c r="CT22" s="7">
        <v>1</v>
      </c>
      <c r="CU22" s="7"/>
      <c r="CV22" s="7"/>
      <c r="CW22" s="7">
        <v>1</v>
      </c>
      <c r="CX22" s="7"/>
      <c r="CY22" s="7"/>
      <c r="CZ22" s="7">
        <v>1</v>
      </c>
      <c r="DA22" s="7"/>
      <c r="DB22" s="7"/>
      <c r="DC22" s="7">
        <v>1</v>
      </c>
      <c r="DD22" s="15"/>
      <c r="DE22" s="15"/>
      <c r="DF22" s="15">
        <v>1</v>
      </c>
      <c r="DG22" s="7"/>
      <c r="DH22" s="7"/>
      <c r="DI22" s="7">
        <v>1</v>
      </c>
      <c r="DJ22" s="7"/>
      <c r="DK22" s="7"/>
      <c r="DL22" s="7">
        <v>1</v>
      </c>
      <c r="DM22" s="7"/>
      <c r="DN22" s="7"/>
      <c r="DO22" s="7">
        <v>1</v>
      </c>
      <c r="DP22" s="7"/>
      <c r="DQ22" s="7"/>
      <c r="DR22" s="7">
        <v>1</v>
      </c>
      <c r="DS22" s="15"/>
      <c r="DT22" s="15"/>
      <c r="DU22" s="15">
        <v>1</v>
      </c>
      <c r="DV22" s="7"/>
      <c r="DW22" s="7"/>
      <c r="DX22" s="7">
        <v>1</v>
      </c>
      <c r="DY22" s="7"/>
      <c r="DZ22" s="7"/>
      <c r="EA22" s="7">
        <v>1</v>
      </c>
      <c r="EB22" s="7"/>
      <c r="EC22" s="7"/>
      <c r="ED22" s="7">
        <v>1</v>
      </c>
      <c r="EE22" s="7"/>
      <c r="EF22" s="7"/>
      <c r="EG22" s="7">
        <v>1</v>
      </c>
      <c r="EH22" s="15"/>
      <c r="EI22" s="15"/>
      <c r="EJ22" s="15">
        <v>1</v>
      </c>
      <c r="EK22" s="7"/>
      <c r="EL22" s="7"/>
      <c r="EM22" s="7">
        <v>1</v>
      </c>
      <c r="EN22" s="7"/>
      <c r="EO22" s="7"/>
      <c r="EP22" s="7">
        <v>1</v>
      </c>
      <c r="EQ22" s="7"/>
      <c r="ER22" s="7"/>
      <c r="ES22" s="7">
        <v>1</v>
      </c>
      <c r="ET22" s="7"/>
      <c r="EU22" s="7"/>
      <c r="EV22" s="7">
        <v>1</v>
      </c>
      <c r="EW22" s="15"/>
      <c r="EX22" s="15"/>
      <c r="EY22" s="15">
        <v>1</v>
      </c>
      <c r="EZ22" s="7"/>
      <c r="FA22" s="7"/>
      <c r="FB22" s="7">
        <v>1</v>
      </c>
      <c r="FC22" s="7"/>
      <c r="FD22" s="7"/>
      <c r="FE22" s="7">
        <v>1</v>
      </c>
      <c r="FF22" s="7"/>
      <c r="FG22" s="7"/>
      <c r="FH22" s="7">
        <v>1</v>
      </c>
      <c r="FI22" s="7"/>
      <c r="FJ22" s="7"/>
      <c r="FK22" s="7">
        <v>1</v>
      </c>
      <c r="FL22" s="15"/>
      <c r="FM22" s="15"/>
      <c r="FN22" s="15">
        <v>1</v>
      </c>
      <c r="FO22" s="7"/>
      <c r="FP22" s="7"/>
      <c r="FQ22" s="7">
        <v>1</v>
      </c>
      <c r="FR22" s="7"/>
      <c r="FS22" s="7"/>
      <c r="FT22" s="7">
        <v>1</v>
      </c>
      <c r="FU22" s="7"/>
      <c r="FV22" s="7"/>
      <c r="FW22" s="7">
        <v>1</v>
      </c>
      <c r="FX22" s="7"/>
      <c r="FY22" s="7"/>
      <c r="FZ22" s="7">
        <v>1</v>
      </c>
      <c r="GA22" s="15"/>
      <c r="GB22" s="15"/>
      <c r="GC22" s="15">
        <v>1</v>
      </c>
      <c r="GD22" s="7"/>
      <c r="GE22" s="7"/>
      <c r="GF22" s="7">
        <v>1</v>
      </c>
      <c r="GG22" s="7"/>
      <c r="GH22" s="7"/>
      <c r="GI22" s="7">
        <v>1</v>
      </c>
      <c r="GJ22" s="7"/>
      <c r="GK22" s="7"/>
      <c r="GL22" s="7">
        <v>1</v>
      </c>
      <c r="GM22" s="7"/>
      <c r="GN22" s="7"/>
      <c r="GO22" s="7">
        <v>1</v>
      </c>
      <c r="GP22" s="7"/>
      <c r="GQ22" s="7"/>
      <c r="GR22" s="7">
        <v>1</v>
      </c>
    </row>
    <row r="23" spans="1:200">
      <c r="A23" s="15">
        <v>10</v>
      </c>
      <c r="B23" s="138" t="s">
        <v>884</v>
      </c>
      <c r="C23" s="15">
        <v>1</v>
      </c>
      <c r="D23" s="15"/>
      <c r="E23" s="15"/>
      <c r="F23" s="7"/>
      <c r="G23" s="7">
        <v>1</v>
      </c>
      <c r="H23" s="7"/>
      <c r="I23" s="7">
        <v>1</v>
      </c>
      <c r="J23" s="7"/>
      <c r="K23" s="7"/>
      <c r="L23" s="7"/>
      <c r="M23" s="7">
        <v>1</v>
      </c>
      <c r="N23" s="7"/>
      <c r="O23" s="7"/>
      <c r="P23" s="7">
        <v>1</v>
      </c>
      <c r="Q23" s="7"/>
      <c r="R23" s="15">
        <v>1</v>
      </c>
      <c r="S23" s="15"/>
      <c r="T23" s="15"/>
      <c r="U23" s="7"/>
      <c r="V23" s="7">
        <v>1</v>
      </c>
      <c r="W23" s="7"/>
      <c r="X23" s="7">
        <v>1</v>
      </c>
      <c r="Y23" s="7"/>
      <c r="Z23" s="7"/>
      <c r="AA23" s="7"/>
      <c r="AB23" s="7">
        <v>1</v>
      </c>
      <c r="AC23" s="7"/>
      <c r="AD23" s="7"/>
      <c r="AE23" s="7">
        <v>1</v>
      </c>
      <c r="AF23" s="7"/>
      <c r="AG23" s="15">
        <v>1</v>
      </c>
      <c r="AH23" s="15"/>
      <c r="AI23" s="15"/>
      <c r="AJ23" s="7"/>
      <c r="AK23" s="7">
        <v>1</v>
      </c>
      <c r="AL23" s="7"/>
      <c r="AM23" s="7">
        <v>1</v>
      </c>
      <c r="AN23" s="7"/>
      <c r="AO23" s="7"/>
      <c r="AP23" s="7"/>
      <c r="AQ23" s="7">
        <v>1</v>
      </c>
      <c r="AR23" s="7"/>
      <c r="AS23" s="7"/>
      <c r="AT23" s="7">
        <v>1</v>
      </c>
      <c r="AU23" s="7"/>
      <c r="AV23" s="15">
        <v>1</v>
      </c>
      <c r="AW23" s="15"/>
      <c r="AX23" s="15"/>
      <c r="AY23" s="7"/>
      <c r="AZ23" s="7">
        <v>1</v>
      </c>
      <c r="BA23" s="7"/>
      <c r="BB23" s="7">
        <v>1</v>
      </c>
      <c r="BC23" s="7"/>
      <c r="BD23" s="7"/>
      <c r="BE23" s="7"/>
      <c r="BF23" s="7">
        <v>1</v>
      </c>
      <c r="BG23" s="7"/>
      <c r="BH23" s="7"/>
      <c r="BI23" s="7">
        <v>1</v>
      </c>
      <c r="BJ23" s="7"/>
      <c r="BK23" s="15">
        <v>1</v>
      </c>
      <c r="BL23" s="15"/>
      <c r="BM23" s="15"/>
      <c r="BN23" s="7"/>
      <c r="BO23" s="7">
        <v>1</v>
      </c>
      <c r="BP23" s="7"/>
      <c r="BQ23" s="7">
        <v>1</v>
      </c>
      <c r="BR23" s="7"/>
      <c r="BS23" s="7"/>
      <c r="BT23" s="7"/>
      <c r="BU23" s="7">
        <v>1</v>
      </c>
      <c r="BV23" s="7"/>
      <c r="BW23" s="7"/>
      <c r="BX23" s="7">
        <v>1</v>
      </c>
      <c r="BY23" s="7"/>
      <c r="BZ23" s="15">
        <v>1</v>
      </c>
      <c r="CA23" s="15"/>
      <c r="CB23" s="15"/>
      <c r="CC23" s="7"/>
      <c r="CD23" s="7">
        <v>1</v>
      </c>
      <c r="CE23" s="7"/>
      <c r="CF23" s="7">
        <v>1</v>
      </c>
      <c r="CG23" s="7"/>
      <c r="CH23" s="7"/>
      <c r="CI23" s="7"/>
      <c r="CJ23" s="7">
        <v>1</v>
      </c>
      <c r="CK23" s="7"/>
      <c r="CL23" s="7"/>
      <c r="CM23" s="7">
        <v>1</v>
      </c>
      <c r="CN23" s="7"/>
      <c r="CO23" s="15">
        <v>1</v>
      </c>
      <c r="CP23" s="15"/>
      <c r="CQ23" s="15"/>
      <c r="CR23" s="7"/>
      <c r="CS23" s="7">
        <v>1</v>
      </c>
      <c r="CT23" s="7"/>
      <c r="CU23" s="7">
        <v>1</v>
      </c>
      <c r="CV23" s="7"/>
      <c r="CW23" s="7"/>
      <c r="CX23" s="7"/>
      <c r="CY23" s="7">
        <v>1</v>
      </c>
      <c r="CZ23" s="7"/>
      <c r="DA23" s="7"/>
      <c r="DB23" s="7">
        <v>1</v>
      </c>
      <c r="DC23" s="7"/>
      <c r="DD23" s="15">
        <v>1</v>
      </c>
      <c r="DE23" s="15"/>
      <c r="DF23" s="15"/>
      <c r="DG23" s="7"/>
      <c r="DH23" s="7">
        <v>1</v>
      </c>
      <c r="DI23" s="7"/>
      <c r="DJ23" s="7">
        <v>1</v>
      </c>
      <c r="DK23" s="7"/>
      <c r="DL23" s="7"/>
      <c r="DM23" s="7"/>
      <c r="DN23" s="7">
        <v>1</v>
      </c>
      <c r="DO23" s="7"/>
      <c r="DP23" s="7"/>
      <c r="DQ23" s="7">
        <v>1</v>
      </c>
      <c r="DR23" s="7"/>
      <c r="DS23" s="15">
        <v>1</v>
      </c>
      <c r="DT23" s="15"/>
      <c r="DU23" s="15"/>
      <c r="DV23" s="7"/>
      <c r="DW23" s="7">
        <v>1</v>
      </c>
      <c r="DX23" s="7"/>
      <c r="DY23" s="7">
        <v>1</v>
      </c>
      <c r="DZ23" s="7"/>
      <c r="EA23" s="7"/>
      <c r="EB23" s="7"/>
      <c r="EC23" s="7">
        <v>1</v>
      </c>
      <c r="ED23" s="7"/>
      <c r="EE23" s="7"/>
      <c r="EF23" s="7">
        <v>1</v>
      </c>
      <c r="EG23" s="7"/>
      <c r="EH23" s="15">
        <v>1</v>
      </c>
      <c r="EI23" s="15"/>
      <c r="EJ23" s="15"/>
      <c r="EK23" s="7"/>
      <c r="EL23" s="7">
        <v>1</v>
      </c>
      <c r="EM23" s="7"/>
      <c r="EN23" s="7">
        <v>1</v>
      </c>
      <c r="EO23" s="7"/>
      <c r="EP23" s="7"/>
      <c r="EQ23" s="7"/>
      <c r="ER23" s="7">
        <v>1</v>
      </c>
      <c r="ES23" s="7"/>
      <c r="ET23" s="7"/>
      <c r="EU23" s="7">
        <v>1</v>
      </c>
      <c r="EV23" s="7"/>
      <c r="EW23" s="15">
        <v>1</v>
      </c>
      <c r="EX23" s="15"/>
      <c r="EY23" s="15"/>
      <c r="EZ23" s="7"/>
      <c r="FA23" s="7">
        <v>1</v>
      </c>
      <c r="FB23" s="7"/>
      <c r="FC23" s="7">
        <v>1</v>
      </c>
      <c r="FD23" s="7"/>
      <c r="FE23" s="7"/>
      <c r="FF23" s="7"/>
      <c r="FG23" s="7">
        <v>1</v>
      </c>
      <c r="FH23" s="7"/>
      <c r="FI23" s="7"/>
      <c r="FJ23" s="7">
        <v>1</v>
      </c>
      <c r="FK23" s="7"/>
      <c r="FL23" s="15">
        <v>1</v>
      </c>
      <c r="FM23" s="15"/>
      <c r="FN23" s="15"/>
      <c r="FO23" s="7"/>
      <c r="FP23" s="7">
        <v>1</v>
      </c>
      <c r="FQ23" s="7"/>
      <c r="FR23" s="7">
        <v>1</v>
      </c>
      <c r="FS23" s="7"/>
      <c r="FT23" s="7"/>
      <c r="FU23" s="7"/>
      <c r="FV23" s="7">
        <v>1</v>
      </c>
      <c r="FW23" s="7"/>
      <c r="FX23" s="7"/>
      <c r="FY23" s="7">
        <v>1</v>
      </c>
      <c r="FZ23" s="7"/>
      <c r="GA23" s="15">
        <v>1</v>
      </c>
      <c r="GB23" s="15"/>
      <c r="GC23" s="15"/>
      <c r="GD23" s="7"/>
      <c r="GE23" s="7">
        <v>1</v>
      </c>
      <c r="GF23" s="7"/>
      <c r="GG23" s="7">
        <v>1</v>
      </c>
      <c r="GH23" s="7"/>
      <c r="GI23" s="7"/>
      <c r="GJ23" s="7"/>
      <c r="GK23" s="7">
        <v>1</v>
      </c>
      <c r="GL23" s="7"/>
      <c r="GM23" s="7"/>
      <c r="GN23" s="7">
        <v>1</v>
      </c>
      <c r="GO23" s="7"/>
      <c r="GP23" s="7"/>
      <c r="GQ23" s="7">
        <v>1</v>
      </c>
      <c r="GR23" s="7"/>
    </row>
    <row r="24" spans="1:200">
      <c r="A24" s="15">
        <v>11</v>
      </c>
      <c r="B24" s="138" t="s">
        <v>885</v>
      </c>
      <c r="C24" s="15"/>
      <c r="D24" s="15"/>
      <c r="E24" s="15">
        <v>1</v>
      </c>
      <c r="F24" s="7"/>
      <c r="G24" s="7">
        <v>1</v>
      </c>
      <c r="H24" s="7"/>
      <c r="I24" s="7">
        <v>1</v>
      </c>
      <c r="J24" s="7"/>
      <c r="K24" s="7"/>
      <c r="L24" s="7"/>
      <c r="M24" s="7">
        <v>1</v>
      </c>
      <c r="N24" s="7"/>
      <c r="O24" s="7"/>
      <c r="P24" s="7">
        <v>1</v>
      </c>
      <c r="Q24" s="7"/>
      <c r="R24" s="15"/>
      <c r="S24" s="15"/>
      <c r="T24" s="15">
        <v>1</v>
      </c>
      <c r="U24" s="7"/>
      <c r="V24" s="7">
        <v>1</v>
      </c>
      <c r="W24" s="7"/>
      <c r="X24" s="7">
        <v>1</v>
      </c>
      <c r="Y24" s="7"/>
      <c r="Z24" s="7"/>
      <c r="AA24" s="7"/>
      <c r="AB24" s="7">
        <v>1</v>
      </c>
      <c r="AC24" s="7"/>
      <c r="AD24" s="7"/>
      <c r="AE24" s="7">
        <v>1</v>
      </c>
      <c r="AF24" s="7"/>
      <c r="AG24" s="15"/>
      <c r="AH24" s="15"/>
      <c r="AI24" s="15">
        <v>1</v>
      </c>
      <c r="AJ24" s="7"/>
      <c r="AK24" s="7">
        <v>1</v>
      </c>
      <c r="AL24" s="7"/>
      <c r="AM24" s="7">
        <v>1</v>
      </c>
      <c r="AN24" s="7"/>
      <c r="AO24" s="7"/>
      <c r="AP24" s="7"/>
      <c r="AQ24" s="7">
        <v>1</v>
      </c>
      <c r="AR24" s="7"/>
      <c r="AS24" s="7"/>
      <c r="AT24" s="7">
        <v>1</v>
      </c>
      <c r="AU24" s="7"/>
      <c r="AV24" s="15"/>
      <c r="AW24" s="15"/>
      <c r="AX24" s="15">
        <v>1</v>
      </c>
      <c r="AY24" s="7"/>
      <c r="AZ24" s="7">
        <v>1</v>
      </c>
      <c r="BA24" s="7"/>
      <c r="BB24" s="7">
        <v>1</v>
      </c>
      <c r="BC24" s="7"/>
      <c r="BD24" s="7"/>
      <c r="BE24" s="7"/>
      <c r="BF24" s="7">
        <v>1</v>
      </c>
      <c r="BG24" s="7"/>
      <c r="BH24" s="7"/>
      <c r="BI24" s="7">
        <v>1</v>
      </c>
      <c r="BJ24" s="7"/>
      <c r="BK24" s="15"/>
      <c r="BL24" s="15"/>
      <c r="BM24" s="15">
        <v>1</v>
      </c>
      <c r="BN24" s="7"/>
      <c r="BO24" s="7">
        <v>1</v>
      </c>
      <c r="BP24" s="7"/>
      <c r="BQ24" s="7">
        <v>1</v>
      </c>
      <c r="BR24" s="7"/>
      <c r="BS24" s="7"/>
      <c r="BT24" s="7"/>
      <c r="BU24" s="7">
        <v>1</v>
      </c>
      <c r="BV24" s="7"/>
      <c r="BW24" s="7"/>
      <c r="BX24" s="7">
        <v>1</v>
      </c>
      <c r="BY24" s="7"/>
      <c r="BZ24" s="15"/>
      <c r="CA24" s="15"/>
      <c r="CB24" s="15">
        <v>1</v>
      </c>
      <c r="CC24" s="7"/>
      <c r="CD24" s="7">
        <v>1</v>
      </c>
      <c r="CE24" s="7"/>
      <c r="CF24" s="7">
        <v>1</v>
      </c>
      <c r="CG24" s="7"/>
      <c r="CH24" s="7"/>
      <c r="CI24" s="7"/>
      <c r="CJ24" s="7">
        <v>1</v>
      </c>
      <c r="CK24" s="7"/>
      <c r="CL24" s="7"/>
      <c r="CM24" s="7">
        <v>1</v>
      </c>
      <c r="CN24" s="7"/>
      <c r="CO24" s="15"/>
      <c r="CP24" s="15"/>
      <c r="CQ24" s="15">
        <v>1</v>
      </c>
      <c r="CR24" s="7"/>
      <c r="CS24" s="7">
        <v>1</v>
      </c>
      <c r="CT24" s="7"/>
      <c r="CU24" s="7">
        <v>1</v>
      </c>
      <c r="CV24" s="7"/>
      <c r="CW24" s="7"/>
      <c r="CX24" s="7"/>
      <c r="CY24" s="7">
        <v>1</v>
      </c>
      <c r="CZ24" s="7"/>
      <c r="DA24" s="7"/>
      <c r="DB24" s="7">
        <v>1</v>
      </c>
      <c r="DC24" s="7"/>
      <c r="DD24" s="15"/>
      <c r="DE24" s="15"/>
      <c r="DF24" s="15">
        <v>1</v>
      </c>
      <c r="DG24" s="7"/>
      <c r="DH24" s="7">
        <v>1</v>
      </c>
      <c r="DI24" s="7"/>
      <c r="DJ24" s="7">
        <v>1</v>
      </c>
      <c r="DK24" s="7"/>
      <c r="DL24" s="7"/>
      <c r="DM24" s="7"/>
      <c r="DN24" s="7">
        <v>1</v>
      </c>
      <c r="DO24" s="7"/>
      <c r="DP24" s="7"/>
      <c r="DQ24" s="7">
        <v>1</v>
      </c>
      <c r="DR24" s="7"/>
      <c r="DS24" s="15"/>
      <c r="DT24" s="15"/>
      <c r="DU24" s="15">
        <v>1</v>
      </c>
      <c r="DV24" s="7"/>
      <c r="DW24" s="7">
        <v>1</v>
      </c>
      <c r="DX24" s="7"/>
      <c r="DY24" s="7">
        <v>1</v>
      </c>
      <c r="DZ24" s="7"/>
      <c r="EA24" s="7"/>
      <c r="EB24" s="7"/>
      <c r="EC24" s="7">
        <v>1</v>
      </c>
      <c r="ED24" s="7"/>
      <c r="EE24" s="7"/>
      <c r="EF24" s="7">
        <v>1</v>
      </c>
      <c r="EG24" s="7"/>
      <c r="EH24" s="15"/>
      <c r="EI24" s="15"/>
      <c r="EJ24" s="15">
        <v>1</v>
      </c>
      <c r="EK24" s="7"/>
      <c r="EL24" s="7">
        <v>1</v>
      </c>
      <c r="EM24" s="7"/>
      <c r="EN24" s="7">
        <v>1</v>
      </c>
      <c r="EO24" s="7"/>
      <c r="EP24" s="7"/>
      <c r="EQ24" s="7"/>
      <c r="ER24" s="7">
        <v>1</v>
      </c>
      <c r="ES24" s="7"/>
      <c r="ET24" s="7"/>
      <c r="EU24" s="7">
        <v>1</v>
      </c>
      <c r="EV24" s="7"/>
      <c r="EW24" s="15"/>
      <c r="EX24" s="15"/>
      <c r="EY24" s="15">
        <v>1</v>
      </c>
      <c r="EZ24" s="7"/>
      <c r="FA24" s="7">
        <v>1</v>
      </c>
      <c r="FB24" s="7"/>
      <c r="FC24" s="7">
        <v>1</v>
      </c>
      <c r="FD24" s="7"/>
      <c r="FE24" s="7"/>
      <c r="FF24" s="7"/>
      <c r="FG24" s="7">
        <v>1</v>
      </c>
      <c r="FH24" s="7"/>
      <c r="FI24" s="7"/>
      <c r="FJ24" s="7">
        <v>1</v>
      </c>
      <c r="FK24" s="7"/>
      <c r="FL24" s="15"/>
      <c r="FM24" s="15"/>
      <c r="FN24" s="15">
        <v>1</v>
      </c>
      <c r="FO24" s="7"/>
      <c r="FP24" s="7">
        <v>1</v>
      </c>
      <c r="FQ24" s="7"/>
      <c r="FR24" s="7">
        <v>1</v>
      </c>
      <c r="FS24" s="7"/>
      <c r="FT24" s="7"/>
      <c r="FU24" s="7"/>
      <c r="FV24" s="7">
        <v>1</v>
      </c>
      <c r="FW24" s="7"/>
      <c r="FX24" s="7"/>
      <c r="FY24" s="7">
        <v>1</v>
      </c>
      <c r="FZ24" s="7"/>
      <c r="GA24" s="15"/>
      <c r="GB24" s="15"/>
      <c r="GC24" s="15">
        <v>1</v>
      </c>
      <c r="GD24" s="7"/>
      <c r="GE24" s="7">
        <v>1</v>
      </c>
      <c r="GF24" s="7"/>
      <c r="GG24" s="7">
        <v>1</v>
      </c>
      <c r="GH24" s="7"/>
      <c r="GI24" s="7"/>
      <c r="GJ24" s="7"/>
      <c r="GK24" s="7">
        <v>1</v>
      </c>
      <c r="GL24" s="7"/>
      <c r="GM24" s="7"/>
      <c r="GN24" s="7">
        <v>1</v>
      </c>
      <c r="GO24" s="7"/>
      <c r="GP24" s="7">
        <v>1</v>
      </c>
      <c r="GQ24" s="7"/>
      <c r="GR24" s="7"/>
    </row>
    <row r="25" spans="1:200">
      <c r="A25" s="15">
        <v>12</v>
      </c>
      <c r="B25" s="138" t="s">
        <v>886</v>
      </c>
      <c r="C25" s="15">
        <v>1</v>
      </c>
      <c r="D25" s="15"/>
      <c r="E25" s="15"/>
      <c r="F25" s="7"/>
      <c r="G25" s="7">
        <v>1</v>
      </c>
      <c r="H25" s="7"/>
      <c r="I25" s="7">
        <v>1</v>
      </c>
      <c r="J25" s="7"/>
      <c r="K25" s="7"/>
      <c r="L25" s="7">
        <v>1</v>
      </c>
      <c r="M25" s="7"/>
      <c r="N25" s="7"/>
      <c r="O25" s="7">
        <v>1</v>
      </c>
      <c r="P25" s="7"/>
      <c r="Q25" s="7"/>
      <c r="R25" s="15">
        <v>1</v>
      </c>
      <c r="S25" s="15"/>
      <c r="T25" s="15"/>
      <c r="U25" s="7"/>
      <c r="V25" s="7">
        <v>1</v>
      </c>
      <c r="W25" s="7"/>
      <c r="X25" s="7">
        <v>1</v>
      </c>
      <c r="Y25" s="7"/>
      <c r="Z25" s="7"/>
      <c r="AA25" s="7">
        <v>1</v>
      </c>
      <c r="AB25" s="7"/>
      <c r="AC25" s="7"/>
      <c r="AD25" s="7">
        <v>1</v>
      </c>
      <c r="AE25" s="7"/>
      <c r="AF25" s="7"/>
      <c r="AG25" s="15">
        <v>1</v>
      </c>
      <c r="AH25" s="15"/>
      <c r="AI25" s="15"/>
      <c r="AJ25" s="7"/>
      <c r="AK25" s="7">
        <v>1</v>
      </c>
      <c r="AL25" s="7"/>
      <c r="AM25" s="7">
        <v>1</v>
      </c>
      <c r="AN25" s="7"/>
      <c r="AO25" s="7"/>
      <c r="AP25" s="7">
        <v>1</v>
      </c>
      <c r="AQ25" s="7"/>
      <c r="AR25" s="7"/>
      <c r="AS25" s="7">
        <v>1</v>
      </c>
      <c r="AT25" s="7"/>
      <c r="AU25" s="7"/>
      <c r="AV25" s="15">
        <v>1</v>
      </c>
      <c r="AW25" s="15"/>
      <c r="AX25" s="15"/>
      <c r="AY25" s="7"/>
      <c r="AZ25" s="7">
        <v>1</v>
      </c>
      <c r="BA25" s="7"/>
      <c r="BB25" s="7">
        <v>1</v>
      </c>
      <c r="BC25" s="7"/>
      <c r="BD25" s="7"/>
      <c r="BE25" s="7">
        <v>1</v>
      </c>
      <c r="BF25" s="7"/>
      <c r="BG25" s="7"/>
      <c r="BH25" s="7">
        <v>1</v>
      </c>
      <c r="BI25" s="7"/>
      <c r="BJ25" s="7"/>
      <c r="BK25" s="15">
        <v>1</v>
      </c>
      <c r="BL25" s="15"/>
      <c r="BM25" s="15"/>
      <c r="BN25" s="7"/>
      <c r="BO25" s="7">
        <v>1</v>
      </c>
      <c r="BP25" s="7"/>
      <c r="BQ25" s="7">
        <v>1</v>
      </c>
      <c r="BR25" s="7"/>
      <c r="BS25" s="7"/>
      <c r="BT25" s="7">
        <v>1</v>
      </c>
      <c r="BU25" s="7"/>
      <c r="BV25" s="7"/>
      <c r="BW25" s="7">
        <v>1</v>
      </c>
      <c r="BX25" s="7"/>
      <c r="BY25" s="7"/>
      <c r="BZ25" s="15">
        <v>1</v>
      </c>
      <c r="CA25" s="15"/>
      <c r="CB25" s="15"/>
      <c r="CC25" s="7"/>
      <c r="CD25" s="7">
        <v>1</v>
      </c>
      <c r="CE25" s="7"/>
      <c r="CF25" s="7">
        <v>1</v>
      </c>
      <c r="CG25" s="7"/>
      <c r="CH25" s="7"/>
      <c r="CI25" s="7">
        <v>1</v>
      </c>
      <c r="CJ25" s="7"/>
      <c r="CK25" s="7"/>
      <c r="CL25" s="7">
        <v>1</v>
      </c>
      <c r="CM25" s="7"/>
      <c r="CN25" s="7"/>
      <c r="CO25" s="15">
        <v>1</v>
      </c>
      <c r="CP25" s="15"/>
      <c r="CQ25" s="15"/>
      <c r="CR25" s="7"/>
      <c r="CS25" s="7">
        <v>1</v>
      </c>
      <c r="CT25" s="7"/>
      <c r="CU25" s="7">
        <v>1</v>
      </c>
      <c r="CV25" s="7"/>
      <c r="CW25" s="7"/>
      <c r="CX25" s="7">
        <v>1</v>
      </c>
      <c r="CY25" s="7"/>
      <c r="CZ25" s="7"/>
      <c r="DA25" s="7">
        <v>1</v>
      </c>
      <c r="DB25" s="7"/>
      <c r="DC25" s="7"/>
      <c r="DD25" s="15">
        <v>1</v>
      </c>
      <c r="DE25" s="15"/>
      <c r="DF25" s="15"/>
      <c r="DG25" s="7"/>
      <c r="DH25" s="7">
        <v>1</v>
      </c>
      <c r="DI25" s="7"/>
      <c r="DJ25" s="7">
        <v>1</v>
      </c>
      <c r="DK25" s="7"/>
      <c r="DL25" s="7"/>
      <c r="DM25" s="7">
        <v>1</v>
      </c>
      <c r="DN25" s="7"/>
      <c r="DO25" s="7"/>
      <c r="DP25" s="7">
        <v>1</v>
      </c>
      <c r="DQ25" s="7"/>
      <c r="DR25" s="7"/>
      <c r="DS25" s="15">
        <v>1</v>
      </c>
      <c r="DT25" s="15"/>
      <c r="DU25" s="15"/>
      <c r="DV25" s="7"/>
      <c r="DW25" s="7">
        <v>1</v>
      </c>
      <c r="DX25" s="7"/>
      <c r="DY25" s="7">
        <v>1</v>
      </c>
      <c r="DZ25" s="7"/>
      <c r="EA25" s="7"/>
      <c r="EB25" s="7">
        <v>1</v>
      </c>
      <c r="EC25" s="7"/>
      <c r="ED25" s="7"/>
      <c r="EE25" s="7">
        <v>1</v>
      </c>
      <c r="EF25" s="7"/>
      <c r="EG25" s="7"/>
      <c r="EH25" s="15">
        <v>1</v>
      </c>
      <c r="EI25" s="15"/>
      <c r="EJ25" s="15"/>
      <c r="EK25" s="7"/>
      <c r="EL25" s="7">
        <v>1</v>
      </c>
      <c r="EM25" s="7"/>
      <c r="EN25" s="7">
        <v>1</v>
      </c>
      <c r="EO25" s="7"/>
      <c r="EP25" s="7"/>
      <c r="EQ25" s="7">
        <v>1</v>
      </c>
      <c r="ER25" s="7"/>
      <c r="ES25" s="7"/>
      <c r="ET25" s="7">
        <v>1</v>
      </c>
      <c r="EU25" s="7"/>
      <c r="EV25" s="7"/>
      <c r="EW25" s="15">
        <v>1</v>
      </c>
      <c r="EX25" s="15"/>
      <c r="EY25" s="15"/>
      <c r="EZ25" s="7"/>
      <c r="FA25" s="7">
        <v>1</v>
      </c>
      <c r="FB25" s="7"/>
      <c r="FC25" s="7">
        <v>1</v>
      </c>
      <c r="FD25" s="7"/>
      <c r="FE25" s="7"/>
      <c r="FF25" s="7">
        <v>1</v>
      </c>
      <c r="FG25" s="7"/>
      <c r="FH25" s="7"/>
      <c r="FI25" s="7">
        <v>1</v>
      </c>
      <c r="FJ25" s="7"/>
      <c r="FK25" s="7"/>
      <c r="FL25" s="15">
        <v>1</v>
      </c>
      <c r="FM25" s="15"/>
      <c r="FN25" s="15"/>
      <c r="FO25" s="7"/>
      <c r="FP25" s="7">
        <v>1</v>
      </c>
      <c r="FQ25" s="7"/>
      <c r="FR25" s="7">
        <v>1</v>
      </c>
      <c r="FS25" s="7"/>
      <c r="FT25" s="7"/>
      <c r="FU25" s="7">
        <v>1</v>
      </c>
      <c r="FV25" s="7"/>
      <c r="FW25" s="7"/>
      <c r="FX25" s="7">
        <v>1</v>
      </c>
      <c r="FY25" s="7"/>
      <c r="FZ25" s="7"/>
      <c r="GA25" s="15">
        <v>1</v>
      </c>
      <c r="GB25" s="15"/>
      <c r="GC25" s="15"/>
      <c r="GD25" s="7"/>
      <c r="GE25" s="7">
        <v>1</v>
      </c>
      <c r="GF25" s="7"/>
      <c r="GG25" s="7">
        <v>1</v>
      </c>
      <c r="GH25" s="7"/>
      <c r="GI25" s="7"/>
      <c r="GJ25" s="7">
        <v>1</v>
      </c>
      <c r="GK25" s="7"/>
      <c r="GL25" s="7"/>
      <c r="GM25" s="7">
        <v>1</v>
      </c>
      <c r="GN25" s="7"/>
      <c r="GO25" s="7"/>
      <c r="GP25" s="7"/>
      <c r="GQ25" s="7">
        <v>1</v>
      </c>
      <c r="GR25" s="7"/>
    </row>
    <row r="26" spans="1:200">
      <c r="A26" s="15">
        <v>13</v>
      </c>
      <c r="B26" s="138" t="s">
        <v>887</v>
      </c>
      <c r="C26" s="15">
        <v>1</v>
      </c>
      <c r="D26" s="15"/>
      <c r="E26" s="15"/>
      <c r="F26" s="7"/>
      <c r="G26" s="7">
        <v>1</v>
      </c>
      <c r="H26" s="7"/>
      <c r="I26" s="7">
        <v>1</v>
      </c>
      <c r="J26" s="7"/>
      <c r="K26" s="7"/>
      <c r="L26" s="7">
        <v>1</v>
      </c>
      <c r="M26" s="7"/>
      <c r="N26" s="7"/>
      <c r="O26" s="7"/>
      <c r="P26" s="7">
        <v>1</v>
      </c>
      <c r="Q26" s="7"/>
      <c r="R26" s="15">
        <v>1</v>
      </c>
      <c r="S26" s="15"/>
      <c r="T26" s="15"/>
      <c r="U26" s="7"/>
      <c r="V26" s="7">
        <v>1</v>
      </c>
      <c r="W26" s="7"/>
      <c r="X26" s="7">
        <v>1</v>
      </c>
      <c r="Y26" s="7"/>
      <c r="Z26" s="7"/>
      <c r="AA26" s="7">
        <v>1</v>
      </c>
      <c r="AB26" s="7"/>
      <c r="AC26" s="7"/>
      <c r="AD26" s="7"/>
      <c r="AE26" s="7">
        <v>1</v>
      </c>
      <c r="AF26" s="7"/>
      <c r="AG26" s="15">
        <v>1</v>
      </c>
      <c r="AH26" s="15"/>
      <c r="AI26" s="15"/>
      <c r="AJ26" s="7"/>
      <c r="AK26" s="7">
        <v>1</v>
      </c>
      <c r="AL26" s="7"/>
      <c r="AM26" s="7">
        <v>1</v>
      </c>
      <c r="AN26" s="7"/>
      <c r="AO26" s="7"/>
      <c r="AP26" s="7">
        <v>1</v>
      </c>
      <c r="AQ26" s="7"/>
      <c r="AR26" s="7"/>
      <c r="AS26" s="7"/>
      <c r="AT26" s="7">
        <v>1</v>
      </c>
      <c r="AU26" s="7"/>
      <c r="AV26" s="15">
        <v>1</v>
      </c>
      <c r="AW26" s="15"/>
      <c r="AX26" s="15"/>
      <c r="AY26" s="7"/>
      <c r="AZ26" s="7">
        <v>1</v>
      </c>
      <c r="BA26" s="7"/>
      <c r="BB26" s="7">
        <v>1</v>
      </c>
      <c r="BC26" s="7"/>
      <c r="BD26" s="7"/>
      <c r="BE26" s="7">
        <v>1</v>
      </c>
      <c r="BF26" s="7"/>
      <c r="BG26" s="7"/>
      <c r="BH26" s="7"/>
      <c r="BI26" s="7">
        <v>1</v>
      </c>
      <c r="BJ26" s="7"/>
      <c r="BK26" s="15">
        <v>1</v>
      </c>
      <c r="BL26" s="15"/>
      <c r="BM26" s="15"/>
      <c r="BN26" s="7"/>
      <c r="BO26" s="7">
        <v>1</v>
      </c>
      <c r="BP26" s="7"/>
      <c r="BQ26" s="7">
        <v>1</v>
      </c>
      <c r="BR26" s="7"/>
      <c r="BS26" s="7"/>
      <c r="BT26" s="7">
        <v>1</v>
      </c>
      <c r="BU26" s="7"/>
      <c r="BV26" s="7"/>
      <c r="BW26" s="7"/>
      <c r="BX26" s="7">
        <v>1</v>
      </c>
      <c r="BY26" s="7"/>
      <c r="BZ26" s="15">
        <v>1</v>
      </c>
      <c r="CA26" s="15"/>
      <c r="CB26" s="15"/>
      <c r="CC26" s="7"/>
      <c r="CD26" s="7">
        <v>1</v>
      </c>
      <c r="CE26" s="7"/>
      <c r="CF26" s="7">
        <v>1</v>
      </c>
      <c r="CG26" s="7"/>
      <c r="CH26" s="7"/>
      <c r="CI26" s="7">
        <v>1</v>
      </c>
      <c r="CJ26" s="7"/>
      <c r="CK26" s="7"/>
      <c r="CL26" s="7"/>
      <c r="CM26" s="7">
        <v>1</v>
      </c>
      <c r="CN26" s="7"/>
      <c r="CO26" s="15">
        <v>1</v>
      </c>
      <c r="CP26" s="15"/>
      <c r="CQ26" s="15"/>
      <c r="CR26" s="7"/>
      <c r="CS26" s="7">
        <v>1</v>
      </c>
      <c r="CT26" s="7"/>
      <c r="CU26" s="7">
        <v>1</v>
      </c>
      <c r="CV26" s="7"/>
      <c r="CW26" s="7"/>
      <c r="CX26" s="7">
        <v>1</v>
      </c>
      <c r="CY26" s="7"/>
      <c r="CZ26" s="7"/>
      <c r="DA26" s="7"/>
      <c r="DB26" s="7">
        <v>1</v>
      </c>
      <c r="DC26" s="7"/>
      <c r="DD26" s="15">
        <v>1</v>
      </c>
      <c r="DE26" s="15"/>
      <c r="DF26" s="15"/>
      <c r="DG26" s="7"/>
      <c r="DH26" s="7">
        <v>1</v>
      </c>
      <c r="DI26" s="7"/>
      <c r="DJ26" s="7">
        <v>1</v>
      </c>
      <c r="DK26" s="7"/>
      <c r="DL26" s="7"/>
      <c r="DM26" s="7">
        <v>1</v>
      </c>
      <c r="DN26" s="7"/>
      <c r="DO26" s="7"/>
      <c r="DP26" s="7"/>
      <c r="DQ26" s="7">
        <v>1</v>
      </c>
      <c r="DR26" s="7"/>
      <c r="DS26" s="15">
        <v>1</v>
      </c>
      <c r="DT26" s="15"/>
      <c r="DU26" s="15"/>
      <c r="DV26" s="7"/>
      <c r="DW26" s="7">
        <v>1</v>
      </c>
      <c r="DX26" s="7"/>
      <c r="DY26" s="7">
        <v>1</v>
      </c>
      <c r="DZ26" s="7"/>
      <c r="EA26" s="7"/>
      <c r="EB26" s="7">
        <v>1</v>
      </c>
      <c r="EC26" s="7"/>
      <c r="ED26" s="7"/>
      <c r="EE26" s="7"/>
      <c r="EF26" s="7">
        <v>1</v>
      </c>
      <c r="EG26" s="7"/>
      <c r="EH26" s="15">
        <v>1</v>
      </c>
      <c r="EI26" s="15"/>
      <c r="EJ26" s="15"/>
      <c r="EK26" s="7"/>
      <c r="EL26" s="7">
        <v>1</v>
      </c>
      <c r="EM26" s="7"/>
      <c r="EN26" s="7">
        <v>1</v>
      </c>
      <c r="EO26" s="7"/>
      <c r="EP26" s="7"/>
      <c r="EQ26" s="7">
        <v>1</v>
      </c>
      <c r="ER26" s="7"/>
      <c r="ES26" s="7"/>
      <c r="ET26" s="7"/>
      <c r="EU26" s="7">
        <v>1</v>
      </c>
      <c r="EV26" s="7"/>
      <c r="EW26" s="15">
        <v>1</v>
      </c>
      <c r="EX26" s="15"/>
      <c r="EY26" s="15"/>
      <c r="EZ26" s="7"/>
      <c r="FA26" s="7">
        <v>1</v>
      </c>
      <c r="FB26" s="7"/>
      <c r="FC26" s="7">
        <v>1</v>
      </c>
      <c r="FD26" s="7"/>
      <c r="FE26" s="7"/>
      <c r="FF26" s="7">
        <v>1</v>
      </c>
      <c r="FG26" s="7"/>
      <c r="FH26" s="7"/>
      <c r="FI26" s="7"/>
      <c r="FJ26" s="7">
        <v>1</v>
      </c>
      <c r="FK26" s="7"/>
      <c r="FL26" s="15">
        <v>1</v>
      </c>
      <c r="FM26" s="15"/>
      <c r="FN26" s="15"/>
      <c r="FO26" s="7"/>
      <c r="FP26" s="7">
        <v>1</v>
      </c>
      <c r="FQ26" s="7"/>
      <c r="FR26" s="7">
        <v>1</v>
      </c>
      <c r="FS26" s="7"/>
      <c r="FT26" s="7"/>
      <c r="FU26" s="7">
        <v>1</v>
      </c>
      <c r="FV26" s="7"/>
      <c r="FW26" s="7"/>
      <c r="FX26" s="7"/>
      <c r="FY26" s="7">
        <v>1</v>
      </c>
      <c r="FZ26" s="7"/>
      <c r="GA26" s="15">
        <v>1</v>
      </c>
      <c r="GB26" s="15"/>
      <c r="GC26" s="15"/>
      <c r="GD26" s="7"/>
      <c r="GE26" s="7">
        <v>1</v>
      </c>
      <c r="GF26" s="7"/>
      <c r="GG26" s="7">
        <v>1</v>
      </c>
      <c r="GH26" s="7"/>
      <c r="GI26" s="7"/>
      <c r="GJ26" s="7">
        <v>1</v>
      </c>
      <c r="GK26" s="7"/>
      <c r="GL26" s="7"/>
      <c r="GM26" s="7"/>
      <c r="GN26" s="7">
        <v>1</v>
      </c>
      <c r="GO26" s="7"/>
      <c r="GP26" s="7">
        <v>1</v>
      </c>
      <c r="GQ26" s="7"/>
      <c r="GR26" s="7"/>
    </row>
    <row r="27" spans="1:200">
      <c r="A27" s="15">
        <v>14</v>
      </c>
      <c r="B27" s="138" t="s">
        <v>888</v>
      </c>
      <c r="C27" s="15">
        <v>1</v>
      </c>
      <c r="D27" s="15"/>
      <c r="E27" s="15"/>
      <c r="F27" s="7"/>
      <c r="G27" s="7">
        <v>1</v>
      </c>
      <c r="H27" s="7"/>
      <c r="I27" s="7">
        <v>1</v>
      </c>
      <c r="J27" s="7"/>
      <c r="K27" s="7"/>
      <c r="L27" s="7">
        <v>1</v>
      </c>
      <c r="M27" s="7"/>
      <c r="N27" s="7"/>
      <c r="O27" s="7"/>
      <c r="P27" s="7"/>
      <c r="Q27" s="7">
        <v>1</v>
      </c>
      <c r="R27" s="15">
        <v>1</v>
      </c>
      <c r="S27" s="15"/>
      <c r="T27" s="15"/>
      <c r="U27" s="7"/>
      <c r="V27" s="7">
        <v>1</v>
      </c>
      <c r="W27" s="7"/>
      <c r="X27" s="7">
        <v>1</v>
      </c>
      <c r="Y27" s="7"/>
      <c r="Z27" s="7"/>
      <c r="AA27" s="7">
        <v>1</v>
      </c>
      <c r="AB27" s="7"/>
      <c r="AC27" s="7"/>
      <c r="AD27" s="7"/>
      <c r="AE27" s="7"/>
      <c r="AF27" s="7">
        <v>1</v>
      </c>
      <c r="AG27" s="15">
        <v>1</v>
      </c>
      <c r="AH27" s="15"/>
      <c r="AI27" s="15"/>
      <c r="AJ27" s="7"/>
      <c r="AK27" s="7">
        <v>1</v>
      </c>
      <c r="AL27" s="7"/>
      <c r="AM27" s="7">
        <v>1</v>
      </c>
      <c r="AN27" s="7"/>
      <c r="AO27" s="7"/>
      <c r="AP27" s="7">
        <v>1</v>
      </c>
      <c r="AQ27" s="7"/>
      <c r="AR27" s="7"/>
      <c r="AS27" s="7"/>
      <c r="AT27" s="7"/>
      <c r="AU27" s="7">
        <v>1</v>
      </c>
      <c r="AV27" s="15">
        <v>1</v>
      </c>
      <c r="AW27" s="15"/>
      <c r="AX27" s="15"/>
      <c r="AY27" s="7"/>
      <c r="AZ27" s="7">
        <v>1</v>
      </c>
      <c r="BA27" s="7"/>
      <c r="BB27" s="7">
        <v>1</v>
      </c>
      <c r="BC27" s="7"/>
      <c r="BD27" s="7"/>
      <c r="BE27" s="7">
        <v>1</v>
      </c>
      <c r="BF27" s="7"/>
      <c r="BG27" s="7"/>
      <c r="BH27" s="7"/>
      <c r="BI27" s="7"/>
      <c r="BJ27" s="7">
        <v>1</v>
      </c>
      <c r="BK27" s="15">
        <v>1</v>
      </c>
      <c r="BL27" s="15"/>
      <c r="BM27" s="15"/>
      <c r="BN27" s="7"/>
      <c r="BO27" s="7">
        <v>1</v>
      </c>
      <c r="BP27" s="7"/>
      <c r="BQ27" s="7">
        <v>1</v>
      </c>
      <c r="BR27" s="7"/>
      <c r="BS27" s="7"/>
      <c r="BT27" s="7">
        <v>1</v>
      </c>
      <c r="BU27" s="7"/>
      <c r="BV27" s="7"/>
      <c r="BW27" s="7"/>
      <c r="BX27" s="7"/>
      <c r="BY27" s="7">
        <v>1</v>
      </c>
      <c r="BZ27" s="15">
        <v>1</v>
      </c>
      <c r="CA27" s="15"/>
      <c r="CB27" s="15"/>
      <c r="CC27" s="7"/>
      <c r="CD27" s="7">
        <v>1</v>
      </c>
      <c r="CE27" s="7"/>
      <c r="CF27" s="7">
        <v>1</v>
      </c>
      <c r="CG27" s="7"/>
      <c r="CH27" s="7"/>
      <c r="CI27" s="7">
        <v>1</v>
      </c>
      <c r="CJ27" s="7"/>
      <c r="CK27" s="7"/>
      <c r="CL27" s="7"/>
      <c r="CM27" s="7"/>
      <c r="CN27" s="7">
        <v>1</v>
      </c>
      <c r="CO27" s="15">
        <v>1</v>
      </c>
      <c r="CP27" s="15"/>
      <c r="CQ27" s="15"/>
      <c r="CR27" s="7"/>
      <c r="CS27" s="7">
        <v>1</v>
      </c>
      <c r="CT27" s="7"/>
      <c r="CU27" s="7">
        <v>1</v>
      </c>
      <c r="CV27" s="7"/>
      <c r="CW27" s="7"/>
      <c r="CX27" s="7">
        <v>1</v>
      </c>
      <c r="CY27" s="7"/>
      <c r="CZ27" s="7"/>
      <c r="DA27" s="7"/>
      <c r="DB27" s="7"/>
      <c r="DC27" s="7">
        <v>1</v>
      </c>
      <c r="DD27" s="15">
        <v>1</v>
      </c>
      <c r="DE27" s="15"/>
      <c r="DF27" s="15"/>
      <c r="DG27" s="7"/>
      <c r="DH27" s="7">
        <v>1</v>
      </c>
      <c r="DI27" s="7"/>
      <c r="DJ27" s="7">
        <v>1</v>
      </c>
      <c r="DK27" s="7"/>
      <c r="DL27" s="7"/>
      <c r="DM27" s="7">
        <v>1</v>
      </c>
      <c r="DN27" s="7"/>
      <c r="DO27" s="7"/>
      <c r="DP27" s="7"/>
      <c r="DQ27" s="7"/>
      <c r="DR27" s="7">
        <v>1</v>
      </c>
      <c r="DS27" s="15">
        <v>1</v>
      </c>
      <c r="DT27" s="15"/>
      <c r="DU27" s="15"/>
      <c r="DV27" s="7"/>
      <c r="DW27" s="7">
        <v>1</v>
      </c>
      <c r="DX27" s="7"/>
      <c r="DY27" s="7">
        <v>1</v>
      </c>
      <c r="DZ27" s="7"/>
      <c r="EA27" s="7"/>
      <c r="EB27" s="7">
        <v>1</v>
      </c>
      <c r="EC27" s="7"/>
      <c r="ED27" s="7"/>
      <c r="EE27" s="7"/>
      <c r="EF27" s="7"/>
      <c r="EG27" s="7">
        <v>1</v>
      </c>
      <c r="EH27" s="15">
        <v>1</v>
      </c>
      <c r="EI27" s="15"/>
      <c r="EJ27" s="15"/>
      <c r="EK27" s="7"/>
      <c r="EL27" s="7">
        <v>1</v>
      </c>
      <c r="EM27" s="7"/>
      <c r="EN27" s="7">
        <v>1</v>
      </c>
      <c r="EO27" s="7"/>
      <c r="EP27" s="7"/>
      <c r="EQ27" s="7">
        <v>1</v>
      </c>
      <c r="ER27" s="7"/>
      <c r="ES27" s="7"/>
      <c r="ET27" s="7"/>
      <c r="EU27" s="7"/>
      <c r="EV27" s="7">
        <v>1</v>
      </c>
      <c r="EW27" s="15">
        <v>1</v>
      </c>
      <c r="EX27" s="15"/>
      <c r="EY27" s="15"/>
      <c r="EZ27" s="7"/>
      <c r="FA27" s="7">
        <v>1</v>
      </c>
      <c r="FB27" s="7"/>
      <c r="FC27" s="7">
        <v>1</v>
      </c>
      <c r="FD27" s="7"/>
      <c r="FE27" s="7"/>
      <c r="FF27" s="7">
        <v>1</v>
      </c>
      <c r="FG27" s="7"/>
      <c r="FH27" s="7"/>
      <c r="FI27" s="7"/>
      <c r="FJ27" s="7"/>
      <c r="FK27" s="7">
        <v>1</v>
      </c>
      <c r="FL27" s="15">
        <v>1</v>
      </c>
      <c r="FM27" s="15"/>
      <c r="FN27" s="15"/>
      <c r="FO27" s="7"/>
      <c r="FP27" s="7">
        <v>1</v>
      </c>
      <c r="FQ27" s="7"/>
      <c r="FR27" s="7">
        <v>1</v>
      </c>
      <c r="FS27" s="7"/>
      <c r="FT27" s="7"/>
      <c r="FU27" s="7">
        <v>1</v>
      </c>
      <c r="FV27" s="7"/>
      <c r="FW27" s="7"/>
      <c r="FX27" s="7"/>
      <c r="FY27" s="7"/>
      <c r="FZ27" s="7">
        <v>1</v>
      </c>
      <c r="GA27" s="15">
        <v>1</v>
      </c>
      <c r="GB27" s="15"/>
      <c r="GC27" s="15"/>
      <c r="GD27" s="7"/>
      <c r="GE27" s="7">
        <v>1</v>
      </c>
      <c r="GF27" s="7"/>
      <c r="GG27" s="7">
        <v>1</v>
      </c>
      <c r="GH27" s="7"/>
      <c r="GI27" s="7"/>
      <c r="GJ27" s="7">
        <v>1</v>
      </c>
      <c r="GK27" s="7"/>
      <c r="GL27" s="7"/>
      <c r="GM27" s="7"/>
      <c r="GN27" s="7"/>
      <c r="GO27" s="7">
        <v>1</v>
      </c>
      <c r="GP27" s="7"/>
      <c r="GQ27" s="7"/>
      <c r="GR27" s="7">
        <v>1</v>
      </c>
    </row>
    <row r="28" spans="1:200">
      <c r="A28" s="15">
        <v>15</v>
      </c>
      <c r="B28" s="138" t="s">
        <v>889</v>
      </c>
      <c r="C28" s="15">
        <v>1</v>
      </c>
      <c r="D28" s="15"/>
      <c r="E28" s="15"/>
      <c r="F28" s="7"/>
      <c r="G28" s="7">
        <v>1</v>
      </c>
      <c r="H28" s="7"/>
      <c r="I28" s="7">
        <v>1</v>
      </c>
      <c r="J28" s="7"/>
      <c r="K28" s="7"/>
      <c r="L28" s="7"/>
      <c r="M28" s="7">
        <v>1</v>
      </c>
      <c r="N28" s="7"/>
      <c r="O28" s="7"/>
      <c r="P28" s="7">
        <v>1</v>
      </c>
      <c r="Q28" s="7"/>
      <c r="R28" s="15">
        <v>1</v>
      </c>
      <c r="S28" s="15"/>
      <c r="T28" s="15"/>
      <c r="U28" s="7"/>
      <c r="V28" s="7">
        <v>1</v>
      </c>
      <c r="W28" s="7"/>
      <c r="X28" s="7">
        <v>1</v>
      </c>
      <c r="Y28" s="7"/>
      <c r="Z28" s="7"/>
      <c r="AA28" s="7"/>
      <c r="AB28" s="7">
        <v>1</v>
      </c>
      <c r="AC28" s="7"/>
      <c r="AD28" s="7"/>
      <c r="AE28" s="7">
        <v>1</v>
      </c>
      <c r="AF28" s="7"/>
      <c r="AG28" s="15">
        <v>1</v>
      </c>
      <c r="AH28" s="15"/>
      <c r="AI28" s="15"/>
      <c r="AJ28" s="7"/>
      <c r="AK28" s="7">
        <v>1</v>
      </c>
      <c r="AL28" s="7"/>
      <c r="AM28" s="7">
        <v>1</v>
      </c>
      <c r="AN28" s="7"/>
      <c r="AO28" s="7"/>
      <c r="AP28" s="7"/>
      <c r="AQ28" s="7">
        <v>1</v>
      </c>
      <c r="AR28" s="7"/>
      <c r="AS28" s="7"/>
      <c r="AT28" s="7">
        <v>1</v>
      </c>
      <c r="AU28" s="7"/>
      <c r="AV28" s="15">
        <v>1</v>
      </c>
      <c r="AW28" s="15"/>
      <c r="AX28" s="15"/>
      <c r="AY28" s="7"/>
      <c r="AZ28" s="7">
        <v>1</v>
      </c>
      <c r="BA28" s="7"/>
      <c r="BB28" s="7">
        <v>1</v>
      </c>
      <c r="BC28" s="7"/>
      <c r="BD28" s="7"/>
      <c r="BE28" s="7"/>
      <c r="BF28" s="7">
        <v>1</v>
      </c>
      <c r="BG28" s="7"/>
      <c r="BH28" s="7"/>
      <c r="BI28" s="7">
        <v>1</v>
      </c>
      <c r="BJ28" s="7"/>
      <c r="BK28" s="15">
        <v>1</v>
      </c>
      <c r="BL28" s="15"/>
      <c r="BM28" s="15"/>
      <c r="BN28" s="7"/>
      <c r="BO28" s="7">
        <v>1</v>
      </c>
      <c r="BP28" s="7"/>
      <c r="BQ28" s="7">
        <v>1</v>
      </c>
      <c r="BR28" s="7"/>
      <c r="BS28" s="7"/>
      <c r="BT28" s="7"/>
      <c r="BU28" s="7">
        <v>1</v>
      </c>
      <c r="BV28" s="7"/>
      <c r="BW28" s="7"/>
      <c r="BX28" s="7">
        <v>1</v>
      </c>
      <c r="BY28" s="7"/>
      <c r="BZ28" s="15">
        <v>1</v>
      </c>
      <c r="CA28" s="15"/>
      <c r="CB28" s="15"/>
      <c r="CC28" s="7"/>
      <c r="CD28" s="7">
        <v>1</v>
      </c>
      <c r="CE28" s="7"/>
      <c r="CF28" s="7">
        <v>1</v>
      </c>
      <c r="CG28" s="7"/>
      <c r="CH28" s="7"/>
      <c r="CI28" s="7"/>
      <c r="CJ28" s="7">
        <v>1</v>
      </c>
      <c r="CK28" s="7"/>
      <c r="CL28" s="7"/>
      <c r="CM28" s="7">
        <v>1</v>
      </c>
      <c r="CN28" s="7"/>
      <c r="CO28" s="15">
        <v>1</v>
      </c>
      <c r="CP28" s="15"/>
      <c r="CQ28" s="15"/>
      <c r="CR28" s="7"/>
      <c r="CS28" s="7">
        <v>1</v>
      </c>
      <c r="CT28" s="7"/>
      <c r="CU28" s="7">
        <v>1</v>
      </c>
      <c r="CV28" s="7"/>
      <c r="CW28" s="7"/>
      <c r="CX28" s="7"/>
      <c r="CY28" s="7">
        <v>1</v>
      </c>
      <c r="CZ28" s="7"/>
      <c r="DA28" s="7"/>
      <c r="DB28" s="7">
        <v>1</v>
      </c>
      <c r="DC28" s="7"/>
      <c r="DD28" s="15">
        <v>1</v>
      </c>
      <c r="DE28" s="15"/>
      <c r="DF28" s="15"/>
      <c r="DG28" s="7"/>
      <c r="DH28" s="7">
        <v>1</v>
      </c>
      <c r="DI28" s="7"/>
      <c r="DJ28" s="7">
        <v>1</v>
      </c>
      <c r="DK28" s="7"/>
      <c r="DL28" s="7"/>
      <c r="DM28" s="7"/>
      <c r="DN28" s="7">
        <v>1</v>
      </c>
      <c r="DO28" s="7"/>
      <c r="DP28" s="7"/>
      <c r="DQ28" s="7">
        <v>1</v>
      </c>
      <c r="DR28" s="7"/>
      <c r="DS28" s="15">
        <v>1</v>
      </c>
      <c r="DT28" s="15"/>
      <c r="DU28" s="15"/>
      <c r="DV28" s="7"/>
      <c r="DW28" s="7">
        <v>1</v>
      </c>
      <c r="DX28" s="7"/>
      <c r="DY28" s="7">
        <v>1</v>
      </c>
      <c r="DZ28" s="7"/>
      <c r="EA28" s="7"/>
      <c r="EB28" s="7"/>
      <c r="EC28" s="7">
        <v>1</v>
      </c>
      <c r="ED28" s="7"/>
      <c r="EE28" s="7"/>
      <c r="EF28" s="7">
        <v>1</v>
      </c>
      <c r="EG28" s="7"/>
      <c r="EH28" s="15">
        <v>1</v>
      </c>
      <c r="EI28" s="15"/>
      <c r="EJ28" s="15"/>
      <c r="EK28" s="7"/>
      <c r="EL28" s="7">
        <v>1</v>
      </c>
      <c r="EM28" s="7"/>
      <c r="EN28" s="7">
        <v>1</v>
      </c>
      <c r="EO28" s="7"/>
      <c r="EP28" s="7"/>
      <c r="EQ28" s="7"/>
      <c r="ER28" s="7">
        <v>1</v>
      </c>
      <c r="ES28" s="7"/>
      <c r="ET28" s="7"/>
      <c r="EU28" s="7">
        <v>1</v>
      </c>
      <c r="EV28" s="7"/>
      <c r="EW28" s="15">
        <v>1</v>
      </c>
      <c r="EX28" s="15"/>
      <c r="EY28" s="15"/>
      <c r="EZ28" s="7"/>
      <c r="FA28" s="7">
        <v>1</v>
      </c>
      <c r="FB28" s="7"/>
      <c r="FC28" s="7">
        <v>1</v>
      </c>
      <c r="FD28" s="7"/>
      <c r="FE28" s="7"/>
      <c r="FF28" s="7"/>
      <c r="FG28" s="7">
        <v>1</v>
      </c>
      <c r="FH28" s="7"/>
      <c r="FI28" s="7"/>
      <c r="FJ28" s="7">
        <v>1</v>
      </c>
      <c r="FK28" s="7"/>
      <c r="FL28" s="15">
        <v>1</v>
      </c>
      <c r="FM28" s="15"/>
      <c r="FN28" s="15"/>
      <c r="FO28" s="7"/>
      <c r="FP28" s="7">
        <v>1</v>
      </c>
      <c r="FQ28" s="7"/>
      <c r="FR28" s="7">
        <v>1</v>
      </c>
      <c r="FS28" s="7"/>
      <c r="FT28" s="7"/>
      <c r="FU28" s="7"/>
      <c r="FV28" s="7">
        <v>1</v>
      </c>
      <c r="FW28" s="7"/>
      <c r="FX28" s="7"/>
      <c r="FY28" s="7">
        <v>1</v>
      </c>
      <c r="FZ28" s="7"/>
      <c r="GA28" s="15">
        <v>1</v>
      </c>
      <c r="GB28" s="15"/>
      <c r="GC28" s="15"/>
      <c r="GD28" s="7"/>
      <c r="GE28" s="7">
        <v>1</v>
      </c>
      <c r="GF28" s="7"/>
      <c r="GG28" s="7">
        <v>1</v>
      </c>
      <c r="GH28" s="7"/>
      <c r="GI28" s="7"/>
      <c r="GJ28" s="7"/>
      <c r="GK28" s="7">
        <v>1</v>
      </c>
      <c r="GL28" s="7"/>
      <c r="GM28" s="7"/>
      <c r="GN28" s="7">
        <v>1</v>
      </c>
      <c r="GO28" s="7"/>
      <c r="GP28" s="7"/>
      <c r="GQ28" s="7">
        <v>1</v>
      </c>
      <c r="GR28" s="7"/>
    </row>
    <row r="29" spans="1:200">
      <c r="A29" s="15">
        <v>16</v>
      </c>
      <c r="B29" s="138" t="s">
        <v>890</v>
      </c>
      <c r="C29" s="15">
        <v>1</v>
      </c>
      <c r="D29" s="15"/>
      <c r="E29" s="15"/>
      <c r="F29" s="7"/>
      <c r="G29" s="7">
        <v>1</v>
      </c>
      <c r="H29" s="7"/>
      <c r="I29" s="7"/>
      <c r="J29" s="7">
        <v>1</v>
      </c>
      <c r="K29" s="7"/>
      <c r="L29" s="7">
        <v>1</v>
      </c>
      <c r="M29" s="7"/>
      <c r="N29" s="7"/>
      <c r="O29" s="7">
        <v>1</v>
      </c>
      <c r="P29" s="7"/>
      <c r="Q29" s="7"/>
      <c r="R29" s="15">
        <v>1</v>
      </c>
      <c r="S29" s="15"/>
      <c r="T29" s="15"/>
      <c r="U29" s="7"/>
      <c r="V29" s="7">
        <v>1</v>
      </c>
      <c r="W29" s="7"/>
      <c r="X29" s="7"/>
      <c r="Y29" s="7">
        <v>1</v>
      </c>
      <c r="Z29" s="7"/>
      <c r="AA29" s="7">
        <v>1</v>
      </c>
      <c r="AB29" s="7"/>
      <c r="AC29" s="7"/>
      <c r="AD29" s="7">
        <v>1</v>
      </c>
      <c r="AE29" s="7"/>
      <c r="AF29" s="7"/>
      <c r="AG29" s="15">
        <v>1</v>
      </c>
      <c r="AH29" s="15"/>
      <c r="AI29" s="15"/>
      <c r="AJ29" s="7"/>
      <c r="AK29" s="7">
        <v>1</v>
      </c>
      <c r="AL29" s="7"/>
      <c r="AM29" s="7"/>
      <c r="AN29" s="7">
        <v>1</v>
      </c>
      <c r="AO29" s="7"/>
      <c r="AP29" s="7">
        <v>1</v>
      </c>
      <c r="AQ29" s="7"/>
      <c r="AR29" s="7"/>
      <c r="AS29" s="7">
        <v>1</v>
      </c>
      <c r="AT29" s="7"/>
      <c r="AU29" s="7"/>
      <c r="AV29" s="15">
        <v>1</v>
      </c>
      <c r="AW29" s="15"/>
      <c r="AX29" s="15"/>
      <c r="AY29" s="7"/>
      <c r="AZ29" s="7">
        <v>1</v>
      </c>
      <c r="BA29" s="7"/>
      <c r="BB29" s="7"/>
      <c r="BC29" s="7">
        <v>1</v>
      </c>
      <c r="BD29" s="7"/>
      <c r="BE29" s="7">
        <v>1</v>
      </c>
      <c r="BF29" s="7"/>
      <c r="BG29" s="7"/>
      <c r="BH29" s="7">
        <v>1</v>
      </c>
      <c r="BI29" s="7"/>
      <c r="BJ29" s="7"/>
      <c r="BK29" s="15">
        <v>1</v>
      </c>
      <c r="BL29" s="15"/>
      <c r="BM29" s="15"/>
      <c r="BN29" s="7"/>
      <c r="BO29" s="7">
        <v>1</v>
      </c>
      <c r="BP29" s="7"/>
      <c r="BQ29" s="7"/>
      <c r="BR29" s="7">
        <v>1</v>
      </c>
      <c r="BS29" s="7"/>
      <c r="BT29" s="7">
        <v>1</v>
      </c>
      <c r="BU29" s="7"/>
      <c r="BV29" s="7"/>
      <c r="BW29" s="7">
        <v>1</v>
      </c>
      <c r="BX29" s="7"/>
      <c r="BY29" s="7"/>
      <c r="BZ29" s="15">
        <v>1</v>
      </c>
      <c r="CA29" s="15"/>
      <c r="CB29" s="15"/>
      <c r="CC29" s="7"/>
      <c r="CD29" s="7">
        <v>1</v>
      </c>
      <c r="CE29" s="7"/>
      <c r="CF29" s="7"/>
      <c r="CG29" s="7">
        <v>1</v>
      </c>
      <c r="CH29" s="7"/>
      <c r="CI29" s="7">
        <v>1</v>
      </c>
      <c r="CJ29" s="7"/>
      <c r="CK29" s="7"/>
      <c r="CL29" s="7">
        <v>1</v>
      </c>
      <c r="CM29" s="7"/>
      <c r="CN29" s="7"/>
      <c r="CO29" s="15">
        <v>1</v>
      </c>
      <c r="CP29" s="15"/>
      <c r="CQ29" s="15"/>
      <c r="CR29" s="7"/>
      <c r="CS29" s="7">
        <v>1</v>
      </c>
      <c r="CT29" s="7"/>
      <c r="CU29" s="7"/>
      <c r="CV29" s="7">
        <v>1</v>
      </c>
      <c r="CW29" s="7"/>
      <c r="CX29" s="7">
        <v>1</v>
      </c>
      <c r="CY29" s="7"/>
      <c r="CZ29" s="7"/>
      <c r="DA29" s="7">
        <v>1</v>
      </c>
      <c r="DB29" s="7"/>
      <c r="DC29" s="7"/>
      <c r="DD29" s="15">
        <v>1</v>
      </c>
      <c r="DE29" s="15"/>
      <c r="DF29" s="15"/>
      <c r="DG29" s="7"/>
      <c r="DH29" s="7">
        <v>1</v>
      </c>
      <c r="DI29" s="7"/>
      <c r="DJ29" s="7"/>
      <c r="DK29" s="7">
        <v>1</v>
      </c>
      <c r="DL29" s="7"/>
      <c r="DM29" s="7">
        <v>1</v>
      </c>
      <c r="DN29" s="7"/>
      <c r="DO29" s="7"/>
      <c r="DP29" s="7">
        <v>1</v>
      </c>
      <c r="DQ29" s="7"/>
      <c r="DR29" s="7"/>
      <c r="DS29" s="15">
        <v>1</v>
      </c>
      <c r="DT29" s="15"/>
      <c r="DU29" s="15"/>
      <c r="DV29" s="7"/>
      <c r="DW29" s="7">
        <v>1</v>
      </c>
      <c r="DX29" s="7"/>
      <c r="DY29" s="7"/>
      <c r="DZ29" s="7">
        <v>1</v>
      </c>
      <c r="EA29" s="7"/>
      <c r="EB29" s="7">
        <v>1</v>
      </c>
      <c r="EC29" s="7"/>
      <c r="ED29" s="7"/>
      <c r="EE29" s="7">
        <v>1</v>
      </c>
      <c r="EF29" s="7"/>
      <c r="EG29" s="7"/>
      <c r="EH29" s="15">
        <v>1</v>
      </c>
      <c r="EI29" s="15"/>
      <c r="EJ29" s="15"/>
      <c r="EK29" s="7"/>
      <c r="EL29" s="7">
        <v>1</v>
      </c>
      <c r="EM29" s="7"/>
      <c r="EN29" s="7"/>
      <c r="EO29" s="7">
        <v>1</v>
      </c>
      <c r="EP29" s="7"/>
      <c r="EQ29" s="7">
        <v>1</v>
      </c>
      <c r="ER29" s="7"/>
      <c r="ES29" s="7"/>
      <c r="ET29" s="7">
        <v>1</v>
      </c>
      <c r="EU29" s="7"/>
      <c r="EV29" s="7"/>
      <c r="EW29" s="15">
        <v>1</v>
      </c>
      <c r="EX29" s="15"/>
      <c r="EY29" s="15"/>
      <c r="EZ29" s="7"/>
      <c r="FA29" s="7">
        <v>1</v>
      </c>
      <c r="FB29" s="7"/>
      <c r="FC29" s="7"/>
      <c r="FD29" s="7">
        <v>1</v>
      </c>
      <c r="FE29" s="7"/>
      <c r="FF29" s="7">
        <v>1</v>
      </c>
      <c r="FG29" s="7"/>
      <c r="FH29" s="7"/>
      <c r="FI29" s="7">
        <v>1</v>
      </c>
      <c r="FJ29" s="7"/>
      <c r="FK29" s="7"/>
      <c r="FL29" s="15">
        <v>1</v>
      </c>
      <c r="FM29" s="15"/>
      <c r="FN29" s="15"/>
      <c r="FO29" s="7"/>
      <c r="FP29" s="7">
        <v>1</v>
      </c>
      <c r="FQ29" s="7"/>
      <c r="FR29" s="7"/>
      <c r="FS29" s="7">
        <v>1</v>
      </c>
      <c r="FT29" s="7"/>
      <c r="FU29" s="7">
        <v>1</v>
      </c>
      <c r="FV29" s="7"/>
      <c r="FW29" s="7"/>
      <c r="FX29" s="7">
        <v>1</v>
      </c>
      <c r="FY29" s="7"/>
      <c r="FZ29" s="7"/>
      <c r="GA29" s="15">
        <v>1</v>
      </c>
      <c r="GB29" s="15"/>
      <c r="GC29" s="15"/>
      <c r="GD29" s="7"/>
      <c r="GE29" s="7">
        <v>1</v>
      </c>
      <c r="GF29" s="7"/>
      <c r="GG29" s="7"/>
      <c r="GH29" s="7">
        <v>1</v>
      </c>
      <c r="GI29" s="7"/>
      <c r="GJ29" s="7">
        <v>1</v>
      </c>
      <c r="GK29" s="7"/>
      <c r="GL29" s="7"/>
      <c r="GM29" s="7">
        <v>1</v>
      </c>
      <c r="GN29" s="7"/>
      <c r="GO29" s="7"/>
      <c r="GP29" s="7"/>
      <c r="GQ29" s="7">
        <v>1</v>
      </c>
      <c r="GR29" s="7"/>
    </row>
    <row r="30" spans="1:200">
      <c r="A30" s="15">
        <v>17</v>
      </c>
      <c r="B30" s="138" t="s">
        <v>891</v>
      </c>
      <c r="C30" s="15">
        <v>1</v>
      </c>
      <c r="D30" s="15"/>
      <c r="E30" s="15"/>
      <c r="F30" s="7"/>
      <c r="G30" s="7">
        <v>1</v>
      </c>
      <c r="H30" s="7"/>
      <c r="I30" s="7"/>
      <c r="J30" s="7">
        <v>1</v>
      </c>
      <c r="K30" s="7"/>
      <c r="L30" s="7"/>
      <c r="M30" s="7">
        <v>1</v>
      </c>
      <c r="N30" s="7"/>
      <c r="O30" s="7"/>
      <c r="P30" s="7">
        <v>1</v>
      </c>
      <c r="Q30" s="7"/>
      <c r="R30" s="15">
        <v>1</v>
      </c>
      <c r="S30" s="15"/>
      <c r="T30" s="15"/>
      <c r="U30" s="7"/>
      <c r="V30" s="7">
        <v>1</v>
      </c>
      <c r="W30" s="7"/>
      <c r="X30" s="7"/>
      <c r="Y30" s="7">
        <v>1</v>
      </c>
      <c r="Z30" s="7"/>
      <c r="AA30" s="7"/>
      <c r="AB30" s="7">
        <v>1</v>
      </c>
      <c r="AC30" s="7"/>
      <c r="AD30" s="7"/>
      <c r="AE30" s="7">
        <v>1</v>
      </c>
      <c r="AF30" s="7"/>
      <c r="AG30" s="15">
        <v>1</v>
      </c>
      <c r="AH30" s="15"/>
      <c r="AI30" s="15"/>
      <c r="AJ30" s="7"/>
      <c r="AK30" s="7">
        <v>1</v>
      </c>
      <c r="AL30" s="7"/>
      <c r="AM30" s="7"/>
      <c r="AN30" s="7">
        <v>1</v>
      </c>
      <c r="AO30" s="7"/>
      <c r="AP30" s="7"/>
      <c r="AQ30" s="7">
        <v>1</v>
      </c>
      <c r="AR30" s="7"/>
      <c r="AS30" s="7"/>
      <c r="AT30" s="7">
        <v>1</v>
      </c>
      <c r="AU30" s="7"/>
      <c r="AV30" s="15">
        <v>1</v>
      </c>
      <c r="AW30" s="15"/>
      <c r="AX30" s="15"/>
      <c r="AY30" s="7"/>
      <c r="AZ30" s="7">
        <v>1</v>
      </c>
      <c r="BA30" s="7"/>
      <c r="BB30" s="7"/>
      <c r="BC30" s="7">
        <v>1</v>
      </c>
      <c r="BD30" s="7"/>
      <c r="BE30" s="7"/>
      <c r="BF30" s="7">
        <v>1</v>
      </c>
      <c r="BG30" s="7"/>
      <c r="BH30" s="7"/>
      <c r="BI30" s="7">
        <v>1</v>
      </c>
      <c r="BJ30" s="7"/>
      <c r="BK30" s="15">
        <v>1</v>
      </c>
      <c r="BL30" s="15"/>
      <c r="BM30" s="15"/>
      <c r="BN30" s="7"/>
      <c r="BO30" s="7">
        <v>1</v>
      </c>
      <c r="BP30" s="7"/>
      <c r="BQ30" s="7"/>
      <c r="BR30" s="7">
        <v>1</v>
      </c>
      <c r="BS30" s="7"/>
      <c r="BT30" s="7"/>
      <c r="BU30" s="7">
        <v>1</v>
      </c>
      <c r="BV30" s="7"/>
      <c r="BW30" s="7"/>
      <c r="BX30" s="7">
        <v>1</v>
      </c>
      <c r="BY30" s="7"/>
      <c r="BZ30" s="15">
        <v>1</v>
      </c>
      <c r="CA30" s="15"/>
      <c r="CB30" s="15"/>
      <c r="CC30" s="7"/>
      <c r="CD30" s="7">
        <v>1</v>
      </c>
      <c r="CE30" s="7"/>
      <c r="CF30" s="7"/>
      <c r="CG30" s="7">
        <v>1</v>
      </c>
      <c r="CH30" s="7"/>
      <c r="CI30" s="7"/>
      <c r="CJ30" s="7">
        <v>1</v>
      </c>
      <c r="CK30" s="7"/>
      <c r="CL30" s="7"/>
      <c r="CM30" s="7">
        <v>1</v>
      </c>
      <c r="CN30" s="7"/>
      <c r="CO30" s="15">
        <v>1</v>
      </c>
      <c r="CP30" s="15"/>
      <c r="CQ30" s="15"/>
      <c r="CR30" s="7"/>
      <c r="CS30" s="7">
        <v>1</v>
      </c>
      <c r="CT30" s="7"/>
      <c r="CU30" s="7"/>
      <c r="CV30" s="7">
        <v>1</v>
      </c>
      <c r="CW30" s="7"/>
      <c r="CX30" s="7"/>
      <c r="CY30" s="7">
        <v>1</v>
      </c>
      <c r="CZ30" s="7"/>
      <c r="DA30" s="7"/>
      <c r="DB30" s="7">
        <v>1</v>
      </c>
      <c r="DC30" s="7"/>
      <c r="DD30" s="15">
        <v>1</v>
      </c>
      <c r="DE30" s="15"/>
      <c r="DF30" s="15"/>
      <c r="DG30" s="7"/>
      <c r="DH30" s="7">
        <v>1</v>
      </c>
      <c r="DI30" s="7"/>
      <c r="DJ30" s="7"/>
      <c r="DK30" s="7">
        <v>1</v>
      </c>
      <c r="DL30" s="7"/>
      <c r="DM30" s="7"/>
      <c r="DN30" s="7">
        <v>1</v>
      </c>
      <c r="DO30" s="7"/>
      <c r="DP30" s="7"/>
      <c r="DQ30" s="7">
        <v>1</v>
      </c>
      <c r="DR30" s="7"/>
      <c r="DS30" s="15">
        <v>1</v>
      </c>
      <c r="DT30" s="15"/>
      <c r="DU30" s="15"/>
      <c r="DV30" s="7"/>
      <c r="DW30" s="7">
        <v>1</v>
      </c>
      <c r="DX30" s="7"/>
      <c r="DY30" s="7"/>
      <c r="DZ30" s="7">
        <v>1</v>
      </c>
      <c r="EA30" s="7"/>
      <c r="EB30" s="7"/>
      <c r="EC30" s="7">
        <v>1</v>
      </c>
      <c r="ED30" s="7"/>
      <c r="EE30" s="7"/>
      <c r="EF30" s="7">
        <v>1</v>
      </c>
      <c r="EG30" s="7"/>
      <c r="EH30" s="15">
        <v>1</v>
      </c>
      <c r="EI30" s="15"/>
      <c r="EJ30" s="15"/>
      <c r="EK30" s="7"/>
      <c r="EL30" s="7">
        <v>1</v>
      </c>
      <c r="EM30" s="7"/>
      <c r="EN30" s="7"/>
      <c r="EO30" s="7">
        <v>1</v>
      </c>
      <c r="EP30" s="7"/>
      <c r="EQ30" s="7"/>
      <c r="ER30" s="7">
        <v>1</v>
      </c>
      <c r="ES30" s="7"/>
      <c r="ET30" s="7"/>
      <c r="EU30" s="7">
        <v>1</v>
      </c>
      <c r="EV30" s="7"/>
      <c r="EW30" s="15">
        <v>1</v>
      </c>
      <c r="EX30" s="15"/>
      <c r="EY30" s="15"/>
      <c r="EZ30" s="7"/>
      <c r="FA30" s="7">
        <v>1</v>
      </c>
      <c r="FB30" s="7"/>
      <c r="FC30" s="7"/>
      <c r="FD30" s="7">
        <v>1</v>
      </c>
      <c r="FE30" s="7"/>
      <c r="FF30" s="7"/>
      <c r="FG30" s="7">
        <v>1</v>
      </c>
      <c r="FH30" s="7"/>
      <c r="FI30" s="7"/>
      <c r="FJ30" s="7">
        <v>1</v>
      </c>
      <c r="FK30" s="7"/>
      <c r="FL30" s="15">
        <v>1</v>
      </c>
      <c r="FM30" s="15"/>
      <c r="FN30" s="15"/>
      <c r="FO30" s="7"/>
      <c r="FP30" s="7">
        <v>1</v>
      </c>
      <c r="FQ30" s="7"/>
      <c r="FR30" s="7"/>
      <c r="FS30" s="7">
        <v>1</v>
      </c>
      <c r="FT30" s="7"/>
      <c r="FU30" s="7"/>
      <c r="FV30" s="7">
        <v>1</v>
      </c>
      <c r="FW30" s="7"/>
      <c r="FX30" s="7"/>
      <c r="FY30" s="7">
        <v>1</v>
      </c>
      <c r="FZ30" s="7"/>
      <c r="GA30" s="15">
        <v>1</v>
      </c>
      <c r="GB30" s="15"/>
      <c r="GC30" s="15"/>
      <c r="GD30" s="7"/>
      <c r="GE30" s="7">
        <v>1</v>
      </c>
      <c r="GF30" s="7"/>
      <c r="GG30" s="7"/>
      <c r="GH30" s="7">
        <v>1</v>
      </c>
      <c r="GI30" s="7"/>
      <c r="GJ30" s="7"/>
      <c r="GK30" s="7">
        <v>1</v>
      </c>
      <c r="GL30" s="7"/>
      <c r="GM30" s="7"/>
      <c r="GN30" s="7">
        <v>1</v>
      </c>
      <c r="GO30" s="7"/>
      <c r="GP30" s="7"/>
      <c r="GQ30" s="7"/>
      <c r="GR30" s="7">
        <v>1</v>
      </c>
    </row>
    <row r="31" spans="1:200">
      <c r="A31" s="15">
        <v>18</v>
      </c>
      <c r="B31" s="138" t="s">
        <v>892</v>
      </c>
      <c r="C31" s="15"/>
      <c r="D31" s="15"/>
      <c r="E31" s="15">
        <v>1</v>
      </c>
      <c r="F31" s="7"/>
      <c r="G31" s="7"/>
      <c r="H31" s="7">
        <v>1</v>
      </c>
      <c r="I31" s="7"/>
      <c r="J31" s="7">
        <v>1</v>
      </c>
      <c r="K31" s="7"/>
      <c r="L31" s="7"/>
      <c r="M31" s="7">
        <v>1</v>
      </c>
      <c r="N31" s="7"/>
      <c r="O31" s="7"/>
      <c r="P31" s="7">
        <v>1</v>
      </c>
      <c r="Q31" s="7"/>
      <c r="R31" s="15"/>
      <c r="S31" s="15"/>
      <c r="T31" s="15">
        <v>1</v>
      </c>
      <c r="U31" s="7"/>
      <c r="V31" s="7"/>
      <c r="W31" s="7">
        <v>1</v>
      </c>
      <c r="X31" s="7"/>
      <c r="Y31" s="7">
        <v>1</v>
      </c>
      <c r="Z31" s="7"/>
      <c r="AA31" s="7"/>
      <c r="AB31" s="7">
        <v>1</v>
      </c>
      <c r="AC31" s="7"/>
      <c r="AD31" s="7"/>
      <c r="AE31" s="7">
        <v>1</v>
      </c>
      <c r="AF31" s="7"/>
      <c r="AG31" s="15"/>
      <c r="AH31" s="15"/>
      <c r="AI31" s="15">
        <v>1</v>
      </c>
      <c r="AJ31" s="7"/>
      <c r="AK31" s="7"/>
      <c r="AL31" s="7">
        <v>1</v>
      </c>
      <c r="AM31" s="7"/>
      <c r="AN31" s="7">
        <v>1</v>
      </c>
      <c r="AO31" s="7"/>
      <c r="AP31" s="7"/>
      <c r="AQ31" s="7">
        <v>1</v>
      </c>
      <c r="AR31" s="7"/>
      <c r="AS31" s="7"/>
      <c r="AT31" s="7">
        <v>1</v>
      </c>
      <c r="AU31" s="7"/>
      <c r="AV31" s="15"/>
      <c r="AW31" s="15"/>
      <c r="AX31" s="15">
        <v>1</v>
      </c>
      <c r="AY31" s="7"/>
      <c r="AZ31" s="7"/>
      <c r="BA31" s="7">
        <v>1</v>
      </c>
      <c r="BB31" s="7"/>
      <c r="BC31" s="7">
        <v>1</v>
      </c>
      <c r="BD31" s="7"/>
      <c r="BE31" s="7"/>
      <c r="BF31" s="7">
        <v>1</v>
      </c>
      <c r="BG31" s="7"/>
      <c r="BH31" s="7"/>
      <c r="BI31" s="7">
        <v>1</v>
      </c>
      <c r="BJ31" s="7"/>
      <c r="BK31" s="15"/>
      <c r="BL31" s="15"/>
      <c r="BM31" s="15">
        <v>1</v>
      </c>
      <c r="BN31" s="7"/>
      <c r="BO31" s="7"/>
      <c r="BP31" s="7">
        <v>1</v>
      </c>
      <c r="BQ31" s="7"/>
      <c r="BR31" s="7">
        <v>1</v>
      </c>
      <c r="BS31" s="7"/>
      <c r="BT31" s="7"/>
      <c r="BU31" s="7">
        <v>1</v>
      </c>
      <c r="BV31" s="7"/>
      <c r="BW31" s="7"/>
      <c r="BX31" s="7">
        <v>1</v>
      </c>
      <c r="BY31" s="7"/>
      <c r="BZ31" s="15"/>
      <c r="CA31" s="15"/>
      <c r="CB31" s="15">
        <v>1</v>
      </c>
      <c r="CC31" s="7"/>
      <c r="CD31" s="7"/>
      <c r="CE31" s="7">
        <v>1</v>
      </c>
      <c r="CF31" s="7"/>
      <c r="CG31" s="7">
        <v>1</v>
      </c>
      <c r="CH31" s="7"/>
      <c r="CI31" s="7"/>
      <c r="CJ31" s="7">
        <v>1</v>
      </c>
      <c r="CK31" s="7"/>
      <c r="CL31" s="7"/>
      <c r="CM31" s="7">
        <v>1</v>
      </c>
      <c r="CN31" s="7"/>
      <c r="CO31" s="15"/>
      <c r="CP31" s="15"/>
      <c r="CQ31" s="15">
        <v>1</v>
      </c>
      <c r="CR31" s="7"/>
      <c r="CS31" s="7"/>
      <c r="CT31" s="7">
        <v>1</v>
      </c>
      <c r="CU31" s="7"/>
      <c r="CV31" s="7">
        <v>1</v>
      </c>
      <c r="CW31" s="7"/>
      <c r="CX31" s="7"/>
      <c r="CY31" s="7">
        <v>1</v>
      </c>
      <c r="CZ31" s="7"/>
      <c r="DA31" s="7"/>
      <c r="DB31" s="7">
        <v>1</v>
      </c>
      <c r="DC31" s="7"/>
      <c r="DD31" s="15"/>
      <c r="DE31" s="15"/>
      <c r="DF31" s="15">
        <v>1</v>
      </c>
      <c r="DG31" s="7"/>
      <c r="DH31" s="7"/>
      <c r="DI31" s="7">
        <v>1</v>
      </c>
      <c r="DJ31" s="7"/>
      <c r="DK31" s="7">
        <v>1</v>
      </c>
      <c r="DL31" s="7"/>
      <c r="DM31" s="7"/>
      <c r="DN31" s="7">
        <v>1</v>
      </c>
      <c r="DO31" s="7"/>
      <c r="DP31" s="7"/>
      <c r="DQ31" s="7">
        <v>1</v>
      </c>
      <c r="DR31" s="7"/>
      <c r="DS31" s="15"/>
      <c r="DT31" s="15"/>
      <c r="DU31" s="15">
        <v>1</v>
      </c>
      <c r="DV31" s="7"/>
      <c r="DW31" s="7"/>
      <c r="DX31" s="7">
        <v>1</v>
      </c>
      <c r="DY31" s="7"/>
      <c r="DZ31" s="7">
        <v>1</v>
      </c>
      <c r="EA31" s="7"/>
      <c r="EB31" s="7"/>
      <c r="EC31" s="7">
        <v>1</v>
      </c>
      <c r="ED31" s="7"/>
      <c r="EE31" s="7"/>
      <c r="EF31" s="7">
        <v>1</v>
      </c>
      <c r="EG31" s="7"/>
      <c r="EH31" s="15"/>
      <c r="EI31" s="15"/>
      <c r="EJ31" s="15">
        <v>1</v>
      </c>
      <c r="EK31" s="7"/>
      <c r="EL31" s="7"/>
      <c r="EM31" s="7">
        <v>1</v>
      </c>
      <c r="EN31" s="7"/>
      <c r="EO31" s="7">
        <v>1</v>
      </c>
      <c r="EP31" s="7"/>
      <c r="EQ31" s="7"/>
      <c r="ER31" s="7">
        <v>1</v>
      </c>
      <c r="ES31" s="7"/>
      <c r="ET31" s="7"/>
      <c r="EU31" s="7">
        <v>1</v>
      </c>
      <c r="EV31" s="7"/>
      <c r="EW31" s="15"/>
      <c r="EX31" s="15"/>
      <c r="EY31" s="15">
        <v>1</v>
      </c>
      <c r="EZ31" s="7"/>
      <c r="FA31" s="7"/>
      <c r="FB31" s="7">
        <v>1</v>
      </c>
      <c r="FC31" s="7"/>
      <c r="FD31" s="7">
        <v>1</v>
      </c>
      <c r="FE31" s="7"/>
      <c r="FF31" s="7"/>
      <c r="FG31" s="7">
        <v>1</v>
      </c>
      <c r="FH31" s="7"/>
      <c r="FI31" s="7"/>
      <c r="FJ31" s="7">
        <v>1</v>
      </c>
      <c r="FK31" s="7"/>
      <c r="FL31" s="15"/>
      <c r="FM31" s="15"/>
      <c r="FN31" s="15">
        <v>1</v>
      </c>
      <c r="FO31" s="7"/>
      <c r="FP31" s="7"/>
      <c r="FQ31" s="7">
        <v>1</v>
      </c>
      <c r="FR31" s="7"/>
      <c r="FS31" s="7">
        <v>1</v>
      </c>
      <c r="FT31" s="7"/>
      <c r="FU31" s="7"/>
      <c r="FV31" s="7">
        <v>1</v>
      </c>
      <c r="FW31" s="7"/>
      <c r="FX31" s="7"/>
      <c r="FY31" s="7">
        <v>1</v>
      </c>
      <c r="FZ31" s="7"/>
      <c r="GA31" s="15"/>
      <c r="GB31" s="15"/>
      <c r="GC31" s="15">
        <v>1</v>
      </c>
      <c r="GD31" s="7"/>
      <c r="GE31" s="7"/>
      <c r="GF31" s="7">
        <v>1</v>
      </c>
      <c r="GG31" s="7"/>
      <c r="GH31" s="7">
        <v>1</v>
      </c>
      <c r="GI31" s="7"/>
      <c r="GJ31" s="7"/>
      <c r="GK31" s="7">
        <v>1</v>
      </c>
      <c r="GL31" s="7"/>
      <c r="GM31" s="7"/>
      <c r="GN31" s="7">
        <v>1</v>
      </c>
      <c r="GO31" s="7"/>
      <c r="GP31" s="7">
        <v>1</v>
      </c>
      <c r="GQ31" s="7"/>
      <c r="GR31" s="7"/>
    </row>
    <row r="32" spans="1:200">
      <c r="A32" s="15">
        <v>19</v>
      </c>
      <c r="B32" s="138" t="s">
        <v>893</v>
      </c>
      <c r="C32" s="15">
        <v>1</v>
      </c>
      <c r="D32" s="15"/>
      <c r="E32" s="15"/>
      <c r="F32" s="7">
        <v>1</v>
      </c>
      <c r="G32" s="7"/>
      <c r="H32" s="7"/>
      <c r="I32" s="7">
        <v>1</v>
      </c>
      <c r="J32" s="7"/>
      <c r="K32" s="7"/>
      <c r="L32" s="7"/>
      <c r="M32" s="7">
        <v>1</v>
      </c>
      <c r="N32" s="7"/>
      <c r="O32" s="7"/>
      <c r="P32" s="7">
        <v>1</v>
      </c>
      <c r="Q32" s="7"/>
      <c r="R32" s="15">
        <v>1</v>
      </c>
      <c r="S32" s="15"/>
      <c r="T32" s="15"/>
      <c r="U32" s="7">
        <v>1</v>
      </c>
      <c r="V32" s="7"/>
      <c r="W32" s="7"/>
      <c r="X32" s="7">
        <v>1</v>
      </c>
      <c r="Y32" s="7"/>
      <c r="Z32" s="7"/>
      <c r="AA32" s="7"/>
      <c r="AB32" s="7">
        <v>1</v>
      </c>
      <c r="AC32" s="7"/>
      <c r="AD32" s="7"/>
      <c r="AE32" s="7">
        <v>1</v>
      </c>
      <c r="AF32" s="7"/>
      <c r="AG32" s="15">
        <v>1</v>
      </c>
      <c r="AH32" s="15"/>
      <c r="AI32" s="15"/>
      <c r="AJ32" s="7">
        <v>1</v>
      </c>
      <c r="AK32" s="7"/>
      <c r="AL32" s="7"/>
      <c r="AM32" s="7">
        <v>1</v>
      </c>
      <c r="AN32" s="7"/>
      <c r="AO32" s="7"/>
      <c r="AP32" s="7"/>
      <c r="AQ32" s="7">
        <v>1</v>
      </c>
      <c r="AR32" s="7"/>
      <c r="AS32" s="7"/>
      <c r="AT32" s="7">
        <v>1</v>
      </c>
      <c r="AU32" s="7"/>
      <c r="AV32" s="15">
        <v>1</v>
      </c>
      <c r="AW32" s="15"/>
      <c r="AX32" s="15"/>
      <c r="AY32" s="7">
        <v>1</v>
      </c>
      <c r="AZ32" s="7"/>
      <c r="BA32" s="7"/>
      <c r="BB32" s="7">
        <v>1</v>
      </c>
      <c r="BC32" s="7"/>
      <c r="BD32" s="7"/>
      <c r="BE32" s="7"/>
      <c r="BF32" s="7">
        <v>1</v>
      </c>
      <c r="BG32" s="7"/>
      <c r="BH32" s="7"/>
      <c r="BI32" s="7">
        <v>1</v>
      </c>
      <c r="BJ32" s="7"/>
      <c r="BK32" s="15">
        <v>1</v>
      </c>
      <c r="BL32" s="15"/>
      <c r="BM32" s="15"/>
      <c r="BN32" s="7">
        <v>1</v>
      </c>
      <c r="BO32" s="7"/>
      <c r="BP32" s="7"/>
      <c r="BQ32" s="7">
        <v>1</v>
      </c>
      <c r="BR32" s="7"/>
      <c r="BS32" s="7"/>
      <c r="BT32" s="7"/>
      <c r="BU32" s="7">
        <v>1</v>
      </c>
      <c r="BV32" s="7"/>
      <c r="BW32" s="7"/>
      <c r="BX32" s="7">
        <v>1</v>
      </c>
      <c r="BY32" s="7"/>
      <c r="BZ32" s="15">
        <v>1</v>
      </c>
      <c r="CA32" s="15"/>
      <c r="CB32" s="15"/>
      <c r="CC32" s="7">
        <v>1</v>
      </c>
      <c r="CD32" s="7"/>
      <c r="CE32" s="7"/>
      <c r="CF32" s="7">
        <v>1</v>
      </c>
      <c r="CG32" s="7"/>
      <c r="CH32" s="7"/>
      <c r="CI32" s="7"/>
      <c r="CJ32" s="7">
        <v>1</v>
      </c>
      <c r="CK32" s="7"/>
      <c r="CL32" s="7"/>
      <c r="CM32" s="7">
        <v>1</v>
      </c>
      <c r="CN32" s="7"/>
      <c r="CO32" s="15">
        <v>1</v>
      </c>
      <c r="CP32" s="15"/>
      <c r="CQ32" s="15"/>
      <c r="CR32" s="7">
        <v>1</v>
      </c>
      <c r="CS32" s="7"/>
      <c r="CT32" s="7"/>
      <c r="CU32" s="7">
        <v>1</v>
      </c>
      <c r="CV32" s="7"/>
      <c r="CW32" s="7"/>
      <c r="CX32" s="7"/>
      <c r="CY32" s="7">
        <v>1</v>
      </c>
      <c r="CZ32" s="7"/>
      <c r="DA32" s="7"/>
      <c r="DB32" s="7">
        <v>1</v>
      </c>
      <c r="DC32" s="7"/>
      <c r="DD32" s="15">
        <v>1</v>
      </c>
      <c r="DE32" s="15"/>
      <c r="DF32" s="15"/>
      <c r="DG32" s="7">
        <v>1</v>
      </c>
      <c r="DH32" s="7"/>
      <c r="DI32" s="7"/>
      <c r="DJ32" s="7">
        <v>1</v>
      </c>
      <c r="DK32" s="7"/>
      <c r="DL32" s="7"/>
      <c r="DM32" s="7"/>
      <c r="DN32" s="7">
        <v>1</v>
      </c>
      <c r="DO32" s="7"/>
      <c r="DP32" s="7"/>
      <c r="DQ32" s="7">
        <v>1</v>
      </c>
      <c r="DR32" s="7"/>
      <c r="DS32" s="15">
        <v>1</v>
      </c>
      <c r="DT32" s="15"/>
      <c r="DU32" s="15"/>
      <c r="DV32" s="7">
        <v>1</v>
      </c>
      <c r="DW32" s="7"/>
      <c r="DX32" s="7"/>
      <c r="DY32" s="7">
        <v>1</v>
      </c>
      <c r="DZ32" s="7"/>
      <c r="EA32" s="7"/>
      <c r="EB32" s="7"/>
      <c r="EC32" s="7">
        <v>1</v>
      </c>
      <c r="ED32" s="7"/>
      <c r="EE32" s="7"/>
      <c r="EF32" s="7">
        <v>1</v>
      </c>
      <c r="EG32" s="7"/>
      <c r="EH32" s="15">
        <v>1</v>
      </c>
      <c r="EI32" s="15"/>
      <c r="EJ32" s="15"/>
      <c r="EK32" s="7">
        <v>1</v>
      </c>
      <c r="EL32" s="7"/>
      <c r="EM32" s="7"/>
      <c r="EN32" s="7">
        <v>1</v>
      </c>
      <c r="EO32" s="7"/>
      <c r="EP32" s="7"/>
      <c r="EQ32" s="7"/>
      <c r="ER32" s="7">
        <v>1</v>
      </c>
      <c r="ES32" s="7"/>
      <c r="ET32" s="7"/>
      <c r="EU32" s="7">
        <v>1</v>
      </c>
      <c r="EV32" s="7"/>
      <c r="EW32" s="15">
        <v>1</v>
      </c>
      <c r="EX32" s="15"/>
      <c r="EY32" s="15"/>
      <c r="EZ32" s="7">
        <v>1</v>
      </c>
      <c r="FA32" s="7"/>
      <c r="FB32" s="7"/>
      <c r="FC32" s="7">
        <v>1</v>
      </c>
      <c r="FD32" s="7"/>
      <c r="FE32" s="7"/>
      <c r="FF32" s="7"/>
      <c r="FG32" s="7">
        <v>1</v>
      </c>
      <c r="FH32" s="7"/>
      <c r="FI32" s="7"/>
      <c r="FJ32" s="7">
        <v>1</v>
      </c>
      <c r="FK32" s="7"/>
      <c r="FL32" s="15">
        <v>1</v>
      </c>
      <c r="FM32" s="15"/>
      <c r="FN32" s="15"/>
      <c r="FO32" s="7">
        <v>1</v>
      </c>
      <c r="FP32" s="7"/>
      <c r="FQ32" s="7"/>
      <c r="FR32" s="7">
        <v>1</v>
      </c>
      <c r="FS32" s="7"/>
      <c r="FT32" s="7"/>
      <c r="FU32" s="7"/>
      <c r="FV32" s="7">
        <v>1</v>
      </c>
      <c r="FW32" s="7"/>
      <c r="FX32" s="7"/>
      <c r="FY32" s="7">
        <v>1</v>
      </c>
      <c r="FZ32" s="7"/>
      <c r="GA32" s="15">
        <v>1</v>
      </c>
      <c r="GB32" s="15"/>
      <c r="GC32" s="15"/>
      <c r="GD32" s="7">
        <v>1</v>
      </c>
      <c r="GE32" s="7"/>
      <c r="GF32" s="7"/>
      <c r="GG32" s="7">
        <v>1</v>
      </c>
      <c r="GH32" s="7"/>
      <c r="GI32" s="7"/>
      <c r="GJ32" s="7"/>
      <c r="GK32" s="7">
        <v>1</v>
      </c>
      <c r="GL32" s="7"/>
      <c r="GM32" s="7"/>
      <c r="GN32" s="7">
        <v>1</v>
      </c>
      <c r="GO32" s="7"/>
      <c r="GP32" s="7"/>
      <c r="GQ32" s="7">
        <v>1</v>
      </c>
      <c r="GR32" s="7"/>
    </row>
    <row r="33" spans="1:200">
      <c r="A33" s="15">
        <v>20</v>
      </c>
      <c r="B33" s="138" t="s">
        <v>894</v>
      </c>
      <c r="C33" s="15"/>
      <c r="D33" s="15">
        <v>1</v>
      </c>
      <c r="E33" s="15"/>
      <c r="F33" s="7">
        <v>1</v>
      </c>
      <c r="G33" s="7"/>
      <c r="H33" s="7"/>
      <c r="I33" s="7"/>
      <c r="J33" s="7"/>
      <c r="K33" s="7">
        <v>1</v>
      </c>
      <c r="L33" s="7"/>
      <c r="M33" s="7">
        <v>1</v>
      </c>
      <c r="N33" s="7"/>
      <c r="O33" s="7"/>
      <c r="P33" s="7"/>
      <c r="Q33" s="7">
        <v>1</v>
      </c>
      <c r="R33" s="15"/>
      <c r="S33" s="15">
        <v>1</v>
      </c>
      <c r="T33" s="15"/>
      <c r="U33" s="7">
        <v>1</v>
      </c>
      <c r="V33" s="7"/>
      <c r="W33" s="7"/>
      <c r="X33" s="7"/>
      <c r="Y33" s="7"/>
      <c r="Z33" s="7">
        <v>1</v>
      </c>
      <c r="AA33" s="7"/>
      <c r="AB33" s="7">
        <v>1</v>
      </c>
      <c r="AC33" s="7"/>
      <c r="AD33" s="7"/>
      <c r="AE33" s="7"/>
      <c r="AF33" s="7">
        <v>1</v>
      </c>
      <c r="AG33" s="15"/>
      <c r="AH33" s="15">
        <v>1</v>
      </c>
      <c r="AI33" s="15"/>
      <c r="AJ33" s="7">
        <v>1</v>
      </c>
      <c r="AK33" s="7"/>
      <c r="AL33" s="7"/>
      <c r="AM33" s="7"/>
      <c r="AN33" s="7"/>
      <c r="AO33" s="7">
        <v>1</v>
      </c>
      <c r="AP33" s="7"/>
      <c r="AQ33" s="7">
        <v>1</v>
      </c>
      <c r="AR33" s="7"/>
      <c r="AS33" s="7"/>
      <c r="AT33" s="7"/>
      <c r="AU33" s="7">
        <v>1</v>
      </c>
      <c r="AV33" s="15"/>
      <c r="AW33" s="15">
        <v>1</v>
      </c>
      <c r="AX33" s="15"/>
      <c r="AY33" s="7">
        <v>1</v>
      </c>
      <c r="AZ33" s="7"/>
      <c r="BA33" s="7"/>
      <c r="BB33" s="7"/>
      <c r="BC33" s="7"/>
      <c r="BD33" s="7">
        <v>1</v>
      </c>
      <c r="BE33" s="7"/>
      <c r="BF33" s="7">
        <v>1</v>
      </c>
      <c r="BG33" s="7"/>
      <c r="BH33" s="7"/>
      <c r="BI33" s="7"/>
      <c r="BJ33" s="7">
        <v>1</v>
      </c>
      <c r="BK33" s="15"/>
      <c r="BL33" s="15">
        <v>1</v>
      </c>
      <c r="BM33" s="15"/>
      <c r="BN33" s="7">
        <v>1</v>
      </c>
      <c r="BO33" s="7"/>
      <c r="BP33" s="7"/>
      <c r="BQ33" s="7"/>
      <c r="BR33" s="7"/>
      <c r="BS33" s="7">
        <v>1</v>
      </c>
      <c r="BT33" s="7"/>
      <c r="BU33" s="7">
        <v>1</v>
      </c>
      <c r="BV33" s="7"/>
      <c r="BW33" s="7"/>
      <c r="BX33" s="7"/>
      <c r="BY33" s="7">
        <v>1</v>
      </c>
      <c r="BZ33" s="15"/>
      <c r="CA33" s="15">
        <v>1</v>
      </c>
      <c r="CB33" s="15"/>
      <c r="CC33" s="7">
        <v>1</v>
      </c>
      <c r="CD33" s="7"/>
      <c r="CE33" s="7"/>
      <c r="CF33" s="7"/>
      <c r="CG33" s="7"/>
      <c r="CH33" s="7">
        <v>1</v>
      </c>
      <c r="CI33" s="7"/>
      <c r="CJ33" s="7">
        <v>1</v>
      </c>
      <c r="CK33" s="7"/>
      <c r="CL33" s="7"/>
      <c r="CM33" s="7"/>
      <c r="CN33" s="7">
        <v>1</v>
      </c>
      <c r="CO33" s="15"/>
      <c r="CP33" s="15">
        <v>1</v>
      </c>
      <c r="CQ33" s="15"/>
      <c r="CR33" s="7">
        <v>1</v>
      </c>
      <c r="CS33" s="7"/>
      <c r="CT33" s="7"/>
      <c r="CU33" s="7"/>
      <c r="CV33" s="7"/>
      <c r="CW33" s="7">
        <v>1</v>
      </c>
      <c r="CX33" s="7"/>
      <c r="CY33" s="7">
        <v>1</v>
      </c>
      <c r="CZ33" s="7"/>
      <c r="DA33" s="7"/>
      <c r="DB33" s="7"/>
      <c r="DC33" s="7">
        <v>1</v>
      </c>
      <c r="DD33" s="15"/>
      <c r="DE33" s="15">
        <v>1</v>
      </c>
      <c r="DF33" s="15"/>
      <c r="DG33" s="7">
        <v>1</v>
      </c>
      <c r="DH33" s="7"/>
      <c r="DI33" s="7"/>
      <c r="DJ33" s="7"/>
      <c r="DK33" s="7"/>
      <c r="DL33" s="7">
        <v>1</v>
      </c>
      <c r="DM33" s="7"/>
      <c r="DN33" s="7">
        <v>1</v>
      </c>
      <c r="DO33" s="7"/>
      <c r="DP33" s="7"/>
      <c r="DQ33" s="7"/>
      <c r="DR33" s="7">
        <v>1</v>
      </c>
      <c r="DS33" s="15"/>
      <c r="DT33" s="15">
        <v>1</v>
      </c>
      <c r="DU33" s="15"/>
      <c r="DV33" s="7">
        <v>1</v>
      </c>
      <c r="DW33" s="7"/>
      <c r="DX33" s="7"/>
      <c r="DY33" s="7"/>
      <c r="DZ33" s="7"/>
      <c r="EA33" s="7">
        <v>1</v>
      </c>
      <c r="EB33" s="7"/>
      <c r="EC33" s="7">
        <v>1</v>
      </c>
      <c r="ED33" s="7"/>
      <c r="EE33" s="7"/>
      <c r="EF33" s="7"/>
      <c r="EG33" s="7">
        <v>1</v>
      </c>
      <c r="EH33" s="15"/>
      <c r="EI33" s="15">
        <v>1</v>
      </c>
      <c r="EJ33" s="15"/>
      <c r="EK33" s="7">
        <v>1</v>
      </c>
      <c r="EL33" s="7"/>
      <c r="EM33" s="7"/>
      <c r="EN33" s="7"/>
      <c r="EO33" s="7"/>
      <c r="EP33" s="7">
        <v>1</v>
      </c>
      <c r="EQ33" s="7"/>
      <c r="ER33" s="7">
        <v>1</v>
      </c>
      <c r="ES33" s="7"/>
      <c r="ET33" s="7"/>
      <c r="EU33" s="7"/>
      <c r="EV33" s="7">
        <v>1</v>
      </c>
      <c r="EW33" s="15"/>
      <c r="EX33" s="15">
        <v>1</v>
      </c>
      <c r="EY33" s="15"/>
      <c r="EZ33" s="7">
        <v>1</v>
      </c>
      <c r="FA33" s="7"/>
      <c r="FB33" s="7"/>
      <c r="FC33" s="7"/>
      <c r="FD33" s="7"/>
      <c r="FE33" s="7">
        <v>1</v>
      </c>
      <c r="FF33" s="7"/>
      <c r="FG33" s="7">
        <v>1</v>
      </c>
      <c r="FH33" s="7"/>
      <c r="FI33" s="7"/>
      <c r="FJ33" s="7"/>
      <c r="FK33" s="7">
        <v>1</v>
      </c>
      <c r="FL33" s="15"/>
      <c r="FM33" s="15">
        <v>1</v>
      </c>
      <c r="FN33" s="15"/>
      <c r="FO33" s="7">
        <v>1</v>
      </c>
      <c r="FP33" s="7"/>
      <c r="FQ33" s="7"/>
      <c r="FR33" s="7"/>
      <c r="FS33" s="7"/>
      <c r="FT33" s="7">
        <v>1</v>
      </c>
      <c r="FU33" s="7"/>
      <c r="FV33" s="7">
        <v>1</v>
      </c>
      <c r="FW33" s="7"/>
      <c r="FX33" s="7"/>
      <c r="FY33" s="7"/>
      <c r="FZ33" s="7">
        <v>1</v>
      </c>
      <c r="GA33" s="15"/>
      <c r="GB33" s="15">
        <v>1</v>
      </c>
      <c r="GC33" s="15"/>
      <c r="GD33" s="7">
        <v>1</v>
      </c>
      <c r="GE33" s="7"/>
      <c r="GF33" s="7"/>
      <c r="GG33" s="7"/>
      <c r="GH33" s="7"/>
      <c r="GI33" s="7">
        <v>1</v>
      </c>
      <c r="GJ33" s="7"/>
      <c r="GK33" s="7">
        <v>1</v>
      </c>
      <c r="GL33" s="7"/>
      <c r="GM33" s="7"/>
      <c r="GN33" s="7"/>
      <c r="GO33" s="7">
        <v>1</v>
      </c>
      <c r="GP33" s="7"/>
      <c r="GQ33" s="7"/>
      <c r="GR33" s="7">
        <v>1</v>
      </c>
    </row>
    <row r="34" spans="1:200">
      <c r="A34" s="15">
        <v>21</v>
      </c>
      <c r="B34" s="138" t="s">
        <v>895</v>
      </c>
      <c r="C34" s="15">
        <v>1</v>
      </c>
      <c r="D34" s="15"/>
      <c r="E34" s="15"/>
      <c r="F34" s="7">
        <v>1</v>
      </c>
      <c r="G34" s="7"/>
      <c r="H34" s="7"/>
      <c r="I34" s="7"/>
      <c r="J34" s="7">
        <v>1</v>
      </c>
      <c r="K34" s="7"/>
      <c r="L34" s="7"/>
      <c r="M34" s="7">
        <v>1</v>
      </c>
      <c r="N34" s="7"/>
      <c r="O34" s="7"/>
      <c r="P34" s="7">
        <v>1</v>
      </c>
      <c r="Q34" s="7"/>
      <c r="R34" s="15">
        <v>1</v>
      </c>
      <c r="S34" s="15"/>
      <c r="T34" s="15"/>
      <c r="U34" s="7">
        <v>1</v>
      </c>
      <c r="V34" s="7"/>
      <c r="W34" s="7"/>
      <c r="X34" s="7"/>
      <c r="Y34" s="7">
        <v>1</v>
      </c>
      <c r="Z34" s="7"/>
      <c r="AA34" s="7"/>
      <c r="AB34" s="7">
        <v>1</v>
      </c>
      <c r="AC34" s="7"/>
      <c r="AD34" s="7"/>
      <c r="AE34" s="7">
        <v>1</v>
      </c>
      <c r="AF34" s="7"/>
      <c r="AG34" s="15">
        <v>1</v>
      </c>
      <c r="AH34" s="15"/>
      <c r="AI34" s="15"/>
      <c r="AJ34" s="7">
        <v>1</v>
      </c>
      <c r="AK34" s="7"/>
      <c r="AL34" s="7"/>
      <c r="AM34" s="7"/>
      <c r="AN34" s="7">
        <v>1</v>
      </c>
      <c r="AO34" s="7"/>
      <c r="AP34" s="7"/>
      <c r="AQ34" s="7">
        <v>1</v>
      </c>
      <c r="AR34" s="7"/>
      <c r="AS34" s="7"/>
      <c r="AT34" s="7">
        <v>1</v>
      </c>
      <c r="AU34" s="7"/>
      <c r="AV34" s="15">
        <v>1</v>
      </c>
      <c r="AW34" s="15"/>
      <c r="AX34" s="15"/>
      <c r="AY34" s="7">
        <v>1</v>
      </c>
      <c r="AZ34" s="7"/>
      <c r="BA34" s="7"/>
      <c r="BB34" s="7"/>
      <c r="BC34" s="7">
        <v>1</v>
      </c>
      <c r="BD34" s="7"/>
      <c r="BE34" s="7"/>
      <c r="BF34" s="7">
        <v>1</v>
      </c>
      <c r="BG34" s="7"/>
      <c r="BH34" s="7"/>
      <c r="BI34" s="7">
        <v>1</v>
      </c>
      <c r="BJ34" s="7"/>
      <c r="BK34" s="15">
        <v>1</v>
      </c>
      <c r="BL34" s="15"/>
      <c r="BM34" s="15"/>
      <c r="BN34" s="7">
        <v>1</v>
      </c>
      <c r="BO34" s="7"/>
      <c r="BP34" s="7"/>
      <c r="BQ34" s="7"/>
      <c r="BR34" s="7">
        <v>1</v>
      </c>
      <c r="BS34" s="7"/>
      <c r="BT34" s="7"/>
      <c r="BU34" s="7">
        <v>1</v>
      </c>
      <c r="BV34" s="7"/>
      <c r="BW34" s="7"/>
      <c r="BX34" s="7">
        <v>1</v>
      </c>
      <c r="BY34" s="7"/>
      <c r="BZ34" s="15">
        <v>1</v>
      </c>
      <c r="CA34" s="15"/>
      <c r="CB34" s="15"/>
      <c r="CC34" s="7">
        <v>1</v>
      </c>
      <c r="CD34" s="7"/>
      <c r="CE34" s="7"/>
      <c r="CF34" s="7"/>
      <c r="CG34" s="7">
        <v>1</v>
      </c>
      <c r="CH34" s="7"/>
      <c r="CI34" s="7"/>
      <c r="CJ34" s="7">
        <v>1</v>
      </c>
      <c r="CK34" s="7"/>
      <c r="CL34" s="7"/>
      <c r="CM34" s="7">
        <v>1</v>
      </c>
      <c r="CN34" s="7"/>
      <c r="CO34" s="15">
        <v>1</v>
      </c>
      <c r="CP34" s="15"/>
      <c r="CQ34" s="15"/>
      <c r="CR34" s="7">
        <v>1</v>
      </c>
      <c r="CS34" s="7"/>
      <c r="CT34" s="7"/>
      <c r="CU34" s="7"/>
      <c r="CV34" s="7">
        <v>1</v>
      </c>
      <c r="CW34" s="7"/>
      <c r="CX34" s="7"/>
      <c r="CY34" s="7">
        <v>1</v>
      </c>
      <c r="CZ34" s="7"/>
      <c r="DA34" s="7"/>
      <c r="DB34" s="7">
        <v>1</v>
      </c>
      <c r="DC34" s="7"/>
      <c r="DD34" s="15">
        <v>1</v>
      </c>
      <c r="DE34" s="15"/>
      <c r="DF34" s="15"/>
      <c r="DG34" s="7">
        <v>1</v>
      </c>
      <c r="DH34" s="7"/>
      <c r="DI34" s="7"/>
      <c r="DJ34" s="7"/>
      <c r="DK34" s="7">
        <v>1</v>
      </c>
      <c r="DL34" s="7"/>
      <c r="DM34" s="7"/>
      <c r="DN34" s="7">
        <v>1</v>
      </c>
      <c r="DO34" s="7"/>
      <c r="DP34" s="7"/>
      <c r="DQ34" s="7">
        <v>1</v>
      </c>
      <c r="DR34" s="7"/>
      <c r="DS34" s="15">
        <v>1</v>
      </c>
      <c r="DT34" s="15"/>
      <c r="DU34" s="15"/>
      <c r="DV34" s="7">
        <v>1</v>
      </c>
      <c r="DW34" s="7"/>
      <c r="DX34" s="7"/>
      <c r="DY34" s="7"/>
      <c r="DZ34" s="7">
        <v>1</v>
      </c>
      <c r="EA34" s="7"/>
      <c r="EB34" s="7"/>
      <c r="EC34" s="7">
        <v>1</v>
      </c>
      <c r="ED34" s="7"/>
      <c r="EE34" s="7"/>
      <c r="EF34" s="7">
        <v>1</v>
      </c>
      <c r="EG34" s="7"/>
      <c r="EH34" s="15">
        <v>1</v>
      </c>
      <c r="EI34" s="15"/>
      <c r="EJ34" s="15"/>
      <c r="EK34" s="7">
        <v>1</v>
      </c>
      <c r="EL34" s="7"/>
      <c r="EM34" s="7"/>
      <c r="EN34" s="7"/>
      <c r="EO34" s="7">
        <v>1</v>
      </c>
      <c r="EP34" s="7"/>
      <c r="EQ34" s="7"/>
      <c r="ER34" s="7">
        <v>1</v>
      </c>
      <c r="ES34" s="7"/>
      <c r="ET34" s="7"/>
      <c r="EU34" s="7">
        <v>1</v>
      </c>
      <c r="EV34" s="7"/>
      <c r="EW34" s="15">
        <v>1</v>
      </c>
      <c r="EX34" s="15"/>
      <c r="EY34" s="15"/>
      <c r="EZ34" s="7">
        <v>1</v>
      </c>
      <c r="FA34" s="7"/>
      <c r="FB34" s="7"/>
      <c r="FC34" s="7"/>
      <c r="FD34" s="7">
        <v>1</v>
      </c>
      <c r="FE34" s="7"/>
      <c r="FF34" s="7"/>
      <c r="FG34" s="7">
        <v>1</v>
      </c>
      <c r="FH34" s="7"/>
      <c r="FI34" s="7"/>
      <c r="FJ34" s="7">
        <v>1</v>
      </c>
      <c r="FK34" s="7"/>
      <c r="FL34" s="15">
        <v>1</v>
      </c>
      <c r="FM34" s="15"/>
      <c r="FN34" s="15"/>
      <c r="FO34" s="7">
        <v>1</v>
      </c>
      <c r="FP34" s="7"/>
      <c r="FQ34" s="7"/>
      <c r="FR34" s="7"/>
      <c r="FS34" s="7">
        <v>1</v>
      </c>
      <c r="FT34" s="7"/>
      <c r="FU34" s="7"/>
      <c r="FV34" s="7">
        <v>1</v>
      </c>
      <c r="FW34" s="7"/>
      <c r="FX34" s="7"/>
      <c r="FY34" s="7">
        <v>1</v>
      </c>
      <c r="FZ34" s="7"/>
      <c r="GA34" s="15">
        <v>1</v>
      </c>
      <c r="GB34" s="15"/>
      <c r="GC34" s="15"/>
      <c r="GD34" s="7">
        <v>1</v>
      </c>
      <c r="GE34" s="7"/>
      <c r="GF34" s="7"/>
      <c r="GG34" s="7"/>
      <c r="GH34" s="7">
        <v>1</v>
      </c>
      <c r="GI34" s="7"/>
      <c r="GJ34" s="7"/>
      <c r="GK34" s="7">
        <v>1</v>
      </c>
      <c r="GL34" s="7"/>
      <c r="GM34" s="7"/>
      <c r="GN34" s="7">
        <v>1</v>
      </c>
      <c r="GO34" s="7"/>
      <c r="GP34" s="7"/>
      <c r="GQ34" s="7">
        <v>1</v>
      </c>
      <c r="GR34" s="7"/>
    </row>
    <row r="35" spans="1:200">
      <c r="A35" s="15">
        <v>22</v>
      </c>
      <c r="B35" s="138" t="s">
        <v>896</v>
      </c>
      <c r="C35" s="15">
        <v>1</v>
      </c>
      <c r="D35" s="15"/>
      <c r="E35" s="15"/>
      <c r="F35" s="7">
        <v>1</v>
      </c>
      <c r="G35" s="7"/>
      <c r="H35" s="7"/>
      <c r="I35" s="7"/>
      <c r="J35" s="7">
        <v>1</v>
      </c>
      <c r="K35" s="7"/>
      <c r="L35" s="7"/>
      <c r="M35" s="7">
        <v>1</v>
      </c>
      <c r="N35" s="7"/>
      <c r="O35" s="7">
        <v>1</v>
      </c>
      <c r="P35" s="7"/>
      <c r="Q35" s="7"/>
      <c r="R35" s="15">
        <v>1</v>
      </c>
      <c r="S35" s="15"/>
      <c r="T35" s="15"/>
      <c r="U35" s="7">
        <v>1</v>
      </c>
      <c r="V35" s="7"/>
      <c r="W35" s="7"/>
      <c r="X35" s="7"/>
      <c r="Y35" s="7">
        <v>1</v>
      </c>
      <c r="Z35" s="7"/>
      <c r="AA35" s="7"/>
      <c r="AB35" s="7">
        <v>1</v>
      </c>
      <c r="AC35" s="7"/>
      <c r="AD35" s="7">
        <v>1</v>
      </c>
      <c r="AE35" s="7"/>
      <c r="AF35" s="7"/>
      <c r="AG35" s="15">
        <v>1</v>
      </c>
      <c r="AH35" s="15"/>
      <c r="AI35" s="15"/>
      <c r="AJ35" s="7">
        <v>1</v>
      </c>
      <c r="AK35" s="7"/>
      <c r="AL35" s="7"/>
      <c r="AM35" s="7"/>
      <c r="AN35" s="7">
        <v>1</v>
      </c>
      <c r="AO35" s="7"/>
      <c r="AP35" s="7"/>
      <c r="AQ35" s="7">
        <v>1</v>
      </c>
      <c r="AR35" s="7"/>
      <c r="AS35" s="7">
        <v>1</v>
      </c>
      <c r="AT35" s="7"/>
      <c r="AU35" s="7"/>
      <c r="AV35" s="15">
        <v>1</v>
      </c>
      <c r="AW35" s="15"/>
      <c r="AX35" s="15"/>
      <c r="AY35" s="7">
        <v>1</v>
      </c>
      <c r="AZ35" s="7"/>
      <c r="BA35" s="7"/>
      <c r="BB35" s="7"/>
      <c r="BC35" s="7">
        <v>1</v>
      </c>
      <c r="BD35" s="7"/>
      <c r="BE35" s="7"/>
      <c r="BF35" s="7">
        <v>1</v>
      </c>
      <c r="BG35" s="7"/>
      <c r="BH35" s="7">
        <v>1</v>
      </c>
      <c r="BI35" s="7"/>
      <c r="BJ35" s="7"/>
      <c r="BK35" s="15">
        <v>1</v>
      </c>
      <c r="BL35" s="15"/>
      <c r="BM35" s="15"/>
      <c r="BN35" s="7">
        <v>1</v>
      </c>
      <c r="BO35" s="7"/>
      <c r="BP35" s="7"/>
      <c r="BQ35" s="7"/>
      <c r="BR35" s="7">
        <v>1</v>
      </c>
      <c r="BS35" s="7"/>
      <c r="BT35" s="7"/>
      <c r="BU35" s="7">
        <v>1</v>
      </c>
      <c r="BV35" s="7"/>
      <c r="BW35" s="7">
        <v>1</v>
      </c>
      <c r="BX35" s="7"/>
      <c r="BY35" s="7"/>
      <c r="BZ35" s="15">
        <v>1</v>
      </c>
      <c r="CA35" s="15"/>
      <c r="CB35" s="15"/>
      <c r="CC35" s="7">
        <v>1</v>
      </c>
      <c r="CD35" s="7"/>
      <c r="CE35" s="7"/>
      <c r="CF35" s="7"/>
      <c r="CG35" s="7">
        <v>1</v>
      </c>
      <c r="CH35" s="7"/>
      <c r="CI35" s="7"/>
      <c r="CJ35" s="7">
        <v>1</v>
      </c>
      <c r="CK35" s="7"/>
      <c r="CL35" s="7">
        <v>1</v>
      </c>
      <c r="CM35" s="7"/>
      <c r="CN35" s="7"/>
      <c r="CO35" s="15">
        <v>1</v>
      </c>
      <c r="CP35" s="15"/>
      <c r="CQ35" s="15"/>
      <c r="CR35" s="7">
        <v>1</v>
      </c>
      <c r="CS35" s="7"/>
      <c r="CT35" s="7"/>
      <c r="CU35" s="7"/>
      <c r="CV35" s="7">
        <v>1</v>
      </c>
      <c r="CW35" s="7"/>
      <c r="CX35" s="7"/>
      <c r="CY35" s="7">
        <v>1</v>
      </c>
      <c r="CZ35" s="7"/>
      <c r="DA35" s="7">
        <v>1</v>
      </c>
      <c r="DB35" s="7"/>
      <c r="DC35" s="7"/>
      <c r="DD35" s="15">
        <v>1</v>
      </c>
      <c r="DE35" s="15"/>
      <c r="DF35" s="15"/>
      <c r="DG35" s="7">
        <v>1</v>
      </c>
      <c r="DH35" s="7"/>
      <c r="DI35" s="7"/>
      <c r="DJ35" s="7"/>
      <c r="DK35" s="7">
        <v>1</v>
      </c>
      <c r="DL35" s="7"/>
      <c r="DM35" s="7"/>
      <c r="DN35" s="7">
        <v>1</v>
      </c>
      <c r="DO35" s="7"/>
      <c r="DP35" s="7">
        <v>1</v>
      </c>
      <c r="DQ35" s="7"/>
      <c r="DR35" s="7"/>
      <c r="DS35" s="15">
        <v>1</v>
      </c>
      <c r="DT35" s="15"/>
      <c r="DU35" s="15"/>
      <c r="DV35" s="7">
        <v>1</v>
      </c>
      <c r="DW35" s="7"/>
      <c r="DX35" s="7"/>
      <c r="DY35" s="7"/>
      <c r="DZ35" s="7">
        <v>1</v>
      </c>
      <c r="EA35" s="7"/>
      <c r="EB35" s="7"/>
      <c r="EC35" s="7">
        <v>1</v>
      </c>
      <c r="ED35" s="7"/>
      <c r="EE35" s="7">
        <v>1</v>
      </c>
      <c r="EF35" s="7"/>
      <c r="EG35" s="7"/>
      <c r="EH35" s="15">
        <v>1</v>
      </c>
      <c r="EI35" s="15"/>
      <c r="EJ35" s="15"/>
      <c r="EK35" s="7">
        <v>1</v>
      </c>
      <c r="EL35" s="7"/>
      <c r="EM35" s="7"/>
      <c r="EN35" s="7"/>
      <c r="EO35" s="7">
        <v>1</v>
      </c>
      <c r="EP35" s="7"/>
      <c r="EQ35" s="7"/>
      <c r="ER35" s="7">
        <v>1</v>
      </c>
      <c r="ES35" s="7"/>
      <c r="ET35" s="7">
        <v>1</v>
      </c>
      <c r="EU35" s="7"/>
      <c r="EV35" s="7"/>
      <c r="EW35" s="15">
        <v>1</v>
      </c>
      <c r="EX35" s="15"/>
      <c r="EY35" s="15"/>
      <c r="EZ35" s="7">
        <v>1</v>
      </c>
      <c r="FA35" s="7"/>
      <c r="FB35" s="7"/>
      <c r="FC35" s="7"/>
      <c r="FD35" s="7">
        <v>1</v>
      </c>
      <c r="FE35" s="7"/>
      <c r="FF35" s="7"/>
      <c r="FG35" s="7">
        <v>1</v>
      </c>
      <c r="FH35" s="7"/>
      <c r="FI35" s="7">
        <v>1</v>
      </c>
      <c r="FJ35" s="7"/>
      <c r="FK35" s="7"/>
      <c r="FL35" s="15">
        <v>1</v>
      </c>
      <c r="FM35" s="15"/>
      <c r="FN35" s="15"/>
      <c r="FO35" s="7">
        <v>1</v>
      </c>
      <c r="FP35" s="7"/>
      <c r="FQ35" s="7"/>
      <c r="FR35" s="7"/>
      <c r="FS35" s="7">
        <v>1</v>
      </c>
      <c r="FT35" s="7"/>
      <c r="FU35" s="7"/>
      <c r="FV35" s="7">
        <v>1</v>
      </c>
      <c r="FW35" s="7"/>
      <c r="FX35" s="7">
        <v>1</v>
      </c>
      <c r="FY35" s="7"/>
      <c r="FZ35" s="7"/>
      <c r="GA35" s="15">
        <v>1</v>
      </c>
      <c r="GB35" s="15"/>
      <c r="GC35" s="15"/>
      <c r="GD35" s="7">
        <v>1</v>
      </c>
      <c r="GE35" s="7"/>
      <c r="GF35" s="7"/>
      <c r="GG35" s="7"/>
      <c r="GH35" s="7">
        <v>1</v>
      </c>
      <c r="GI35" s="7"/>
      <c r="GJ35" s="7"/>
      <c r="GK35" s="7">
        <v>1</v>
      </c>
      <c r="GL35" s="7"/>
      <c r="GM35" s="7">
        <v>1</v>
      </c>
      <c r="GN35" s="7"/>
      <c r="GO35" s="7"/>
      <c r="GP35" s="7"/>
      <c r="GQ35" s="7">
        <v>1</v>
      </c>
      <c r="GR35" s="7"/>
    </row>
    <row r="36" spans="1:200">
      <c r="A36" s="15">
        <v>23</v>
      </c>
      <c r="B36" s="138" t="s">
        <v>897</v>
      </c>
      <c r="C36" s="15"/>
      <c r="D36" s="15">
        <v>1</v>
      </c>
      <c r="E36" s="15"/>
      <c r="F36" s="7"/>
      <c r="G36" s="7"/>
      <c r="H36" s="7">
        <v>1</v>
      </c>
      <c r="I36" s="7"/>
      <c r="J36" s="7"/>
      <c r="K36" s="7">
        <v>1</v>
      </c>
      <c r="L36" s="7"/>
      <c r="M36" s="7">
        <v>1</v>
      </c>
      <c r="N36" s="7"/>
      <c r="O36" s="7"/>
      <c r="P36" s="7">
        <v>1</v>
      </c>
      <c r="Q36" s="7"/>
      <c r="R36" s="15"/>
      <c r="S36" s="15">
        <v>1</v>
      </c>
      <c r="T36" s="15"/>
      <c r="U36" s="7"/>
      <c r="V36" s="7"/>
      <c r="W36" s="7">
        <v>1</v>
      </c>
      <c r="X36" s="7"/>
      <c r="Y36" s="7"/>
      <c r="Z36" s="7">
        <v>1</v>
      </c>
      <c r="AA36" s="7"/>
      <c r="AB36" s="7">
        <v>1</v>
      </c>
      <c r="AC36" s="7"/>
      <c r="AD36" s="7"/>
      <c r="AE36" s="7">
        <v>1</v>
      </c>
      <c r="AF36" s="7"/>
      <c r="AG36" s="15"/>
      <c r="AH36" s="15">
        <v>1</v>
      </c>
      <c r="AI36" s="15"/>
      <c r="AJ36" s="7"/>
      <c r="AK36" s="7"/>
      <c r="AL36" s="7">
        <v>1</v>
      </c>
      <c r="AM36" s="7"/>
      <c r="AN36" s="7"/>
      <c r="AO36" s="7">
        <v>1</v>
      </c>
      <c r="AP36" s="7"/>
      <c r="AQ36" s="7">
        <v>1</v>
      </c>
      <c r="AR36" s="7"/>
      <c r="AS36" s="7"/>
      <c r="AT36" s="7">
        <v>1</v>
      </c>
      <c r="AU36" s="7"/>
      <c r="AV36" s="15"/>
      <c r="AW36" s="15">
        <v>1</v>
      </c>
      <c r="AX36" s="15"/>
      <c r="AY36" s="7"/>
      <c r="AZ36" s="7"/>
      <c r="BA36" s="7">
        <v>1</v>
      </c>
      <c r="BB36" s="7"/>
      <c r="BC36" s="7"/>
      <c r="BD36" s="7">
        <v>1</v>
      </c>
      <c r="BE36" s="7"/>
      <c r="BF36" s="7">
        <v>1</v>
      </c>
      <c r="BG36" s="7"/>
      <c r="BH36" s="7"/>
      <c r="BI36" s="7">
        <v>1</v>
      </c>
      <c r="BJ36" s="7"/>
      <c r="BK36" s="15"/>
      <c r="BL36" s="15">
        <v>1</v>
      </c>
      <c r="BM36" s="15"/>
      <c r="BN36" s="7"/>
      <c r="BO36" s="7"/>
      <c r="BP36" s="7">
        <v>1</v>
      </c>
      <c r="BQ36" s="7"/>
      <c r="BR36" s="7"/>
      <c r="BS36" s="7">
        <v>1</v>
      </c>
      <c r="BT36" s="7"/>
      <c r="BU36" s="7">
        <v>1</v>
      </c>
      <c r="BV36" s="7"/>
      <c r="BW36" s="7"/>
      <c r="BX36" s="7">
        <v>1</v>
      </c>
      <c r="BY36" s="7"/>
      <c r="BZ36" s="15"/>
      <c r="CA36" s="15">
        <v>1</v>
      </c>
      <c r="CB36" s="15"/>
      <c r="CC36" s="7"/>
      <c r="CD36" s="7"/>
      <c r="CE36" s="7">
        <v>1</v>
      </c>
      <c r="CF36" s="7"/>
      <c r="CG36" s="7"/>
      <c r="CH36" s="7">
        <v>1</v>
      </c>
      <c r="CI36" s="7"/>
      <c r="CJ36" s="7">
        <v>1</v>
      </c>
      <c r="CK36" s="7"/>
      <c r="CL36" s="7"/>
      <c r="CM36" s="7">
        <v>1</v>
      </c>
      <c r="CN36" s="7"/>
      <c r="CO36" s="15"/>
      <c r="CP36" s="15">
        <v>1</v>
      </c>
      <c r="CQ36" s="15"/>
      <c r="CR36" s="7"/>
      <c r="CS36" s="7"/>
      <c r="CT36" s="7">
        <v>1</v>
      </c>
      <c r="CU36" s="7"/>
      <c r="CV36" s="7"/>
      <c r="CW36" s="7">
        <v>1</v>
      </c>
      <c r="CX36" s="7"/>
      <c r="CY36" s="7">
        <v>1</v>
      </c>
      <c r="CZ36" s="7"/>
      <c r="DA36" s="7"/>
      <c r="DB36" s="7">
        <v>1</v>
      </c>
      <c r="DC36" s="7"/>
      <c r="DD36" s="15"/>
      <c r="DE36" s="15">
        <v>1</v>
      </c>
      <c r="DF36" s="15"/>
      <c r="DG36" s="7"/>
      <c r="DH36" s="7"/>
      <c r="DI36" s="7">
        <v>1</v>
      </c>
      <c r="DJ36" s="7"/>
      <c r="DK36" s="7"/>
      <c r="DL36" s="7">
        <v>1</v>
      </c>
      <c r="DM36" s="7"/>
      <c r="DN36" s="7">
        <v>1</v>
      </c>
      <c r="DO36" s="7"/>
      <c r="DP36" s="7"/>
      <c r="DQ36" s="7">
        <v>1</v>
      </c>
      <c r="DR36" s="7"/>
      <c r="DS36" s="15"/>
      <c r="DT36" s="15">
        <v>1</v>
      </c>
      <c r="DU36" s="15"/>
      <c r="DV36" s="7"/>
      <c r="DW36" s="7"/>
      <c r="DX36" s="7">
        <v>1</v>
      </c>
      <c r="DY36" s="7"/>
      <c r="DZ36" s="7"/>
      <c r="EA36" s="7">
        <v>1</v>
      </c>
      <c r="EB36" s="7"/>
      <c r="EC36" s="7">
        <v>1</v>
      </c>
      <c r="ED36" s="7"/>
      <c r="EE36" s="7"/>
      <c r="EF36" s="7">
        <v>1</v>
      </c>
      <c r="EG36" s="7"/>
      <c r="EH36" s="15"/>
      <c r="EI36" s="15">
        <v>1</v>
      </c>
      <c r="EJ36" s="15"/>
      <c r="EK36" s="7"/>
      <c r="EL36" s="7"/>
      <c r="EM36" s="7">
        <v>1</v>
      </c>
      <c r="EN36" s="7"/>
      <c r="EO36" s="7"/>
      <c r="EP36" s="7">
        <v>1</v>
      </c>
      <c r="EQ36" s="7"/>
      <c r="ER36" s="7">
        <v>1</v>
      </c>
      <c r="ES36" s="7"/>
      <c r="ET36" s="7"/>
      <c r="EU36" s="7">
        <v>1</v>
      </c>
      <c r="EV36" s="7"/>
      <c r="EW36" s="15"/>
      <c r="EX36" s="15">
        <v>1</v>
      </c>
      <c r="EY36" s="15"/>
      <c r="EZ36" s="7"/>
      <c r="FA36" s="7"/>
      <c r="FB36" s="7">
        <v>1</v>
      </c>
      <c r="FC36" s="7"/>
      <c r="FD36" s="7"/>
      <c r="FE36" s="7">
        <v>1</v>
      </c>
      <c r="FF36" s="7"/>
      <c r="FG36" s="7">
        <v>1</v>
      </c>
      <c r="FH36" s="7"/>
      <c r="FI36" s="7"/>
      <c r="FJ36" s="7">
        <v>1</v>
      </c>
      <c r="FK36" s="7"/>
      <c r="FL36" s="15"/>
      <c r="FM36" s="15">
        <v>1</v>
      </c>
      <c r="FN36" s="15"/>
      <c r="FO36" s="7"/>
      <c r="FP36" s="7"/>
      <c r="FQ36" s="7">
        <v>1</v>
      </c>
      <c r="FR36" s="7"/>
      <c r="FS36" s="7"/>
      <c r="FT36" s="7">
        <v>1</v>
      </c>
      <c r="FU36" s="7"/>
      <c r="FV36" s="7">
        <v>1</v>
      </c>
      <c r="FW36" s="7"/>
      <c r="FX36" s="7"/>
      <c r="FY36" s="7">
        <v>1</v>
      </c>
      <c r="FZ36" s="7"/>
      <c r="GA36" s="15"/>
      <c r="GB36" s="15">
        <v>1</v>
      </c>
      <c r="GC36" s="15"/>
      <c r="GD36" s="7"/>
      <c r="GE36" s="7"/>
      <c r="GF36" s="7">
        <v>1</v>
      </c>
      <c r="GG36" s="7"/>
      <c r="GH36" s="7"/>
      <c r="GI36" s="7">
        <v>1</v>
      </c>
      <c r="GJ36" s="7"/>
      <c r="GK36" s="7">
        <v>1</v>
      </c>
      <c r="GL36" s="7"/>
      <c r="GM36" s="7"/>
      <c r="GN36" s="7">
        <v>1</v>
      </c>
      <c r="GO36" s="7"/>
      <c r="GP36" s="7"/>
      <c r="GQ36" s="7">
        <v>1</v>
      </c>
      <c r="GR36" s="7"/>
    </row>
    <row r="37" spans="1:200">
      <c r="A37" s="139" t="s">
        <v>246</v>
      </c>
      <c r="B37" s="140"/>
      <c r="C37" s="15">
        <f t="shared" ref="C37:AH37" si="0">SUM(C14:C36)</f>
        <v>12</v>
      </c>
      <c r="D37" s="15">
        <f t="shared" si="0"/>
        <v>7</v>
      </c>
      <c r="E37" s="15">
        <f t="shared" si="0"/>
        <v>4</v>
      </c>
      <c r="F37" s="15">
        <f t="shared" si="0"/>
        <v>4</v>
      </c>
      <c r="G37" s="15">
        <f t="shared" si="0"/>
        <v>15</v>
      </c>
      <c r="H37" s="15">
        <f t="shared" si="0"/>
        <v>4</v>
      </c>
      <c r="I37" s="15">
        <f t="shared" si="0"/>
        <v>7</v>
      </c>
      <c r="J37" s="15">
        <f t="shared" si="0"/>
        <v>12</v>
      </c>
      <c r="K37" s="15">
        <f t="shared" si="0"/>
        <v>4</v>
      </c>
      <c r="L37" s="15">
        <f t="shared" si="0"/>
        <v>4</v>
      </c>
      <c r="M37" s="15">
        <f t="shared" si="0"/>
        <v>15</v>
      </c>
      <c r="N37" s="15">
        <f t="shared" si="0"/>
        <v>4</v>
      </c>
      <c r="O37" s="15">
        <f t="shared" si="0"/>
        <v>4</v>
      </c>
      <c r="P37" s="15">
        <f t="shared" si="0"/>
        <v>15</v>
      </c>
      <c r="Q37" s="15">
        <f t="shared" si="0"/>
        <v>4</v>
      </c>
      <c r="R37" s="15">
        <f t="shared" si="0"/>
        <v>12</v>
      </c>
      <c r="S37" s="15">
        <f t="shared" si="0"/>
        <v>7</v>
      </c>
      <c r="T37" s="15">
        <f t="shared" si="0"/>
        <v>4</v>
      </c>
      <c r="U37" s="15">
        <f t="shared" si="0"/>
        <v>4</v>
      </c>
      <c r="V37" s="15">
        <f t="shared" si="0"/>
        <v>15</v>
      </c>
      <c r="W37" s="15">
        <f t="shared" si="0"/>
        <v>4</v>
      </c>
      <c r="X37" s="15">
        <f t="shared" si="0"/>
        <v>7</v>
      </c>
      <c r="Y37" s="15">
        <f t="shared" si="0"/>
        <v>12</v>
      </c>
      <c r="Z37" s="15">
        <f t="shared" si="0"/>
        <v>4</v>
      </c>
      <c r="AA37" s="15">
        <f t="shared" si="0"/>
        <v>4</v>
      </c>
      <c r="AB37" s="15">
        <f t="shared" si="0"/>
        <v>15</v>
      </c>
      <c r="AC37" s="15">
        <f t="shared" si="0"/>
        <v>4</v>
      </c>
      <c r="AD37" s="15">
        <f t="shared" si="0"/>
        <v>4</v>
      </c>
      <c r="AE37" s="15">
        <f t="shared" si="0"/>
        <v>15</v>
      </c>
      <c r="AF37" s="15">
        <f t="shared" si="0"/>
        <v>4</v>
      </c>
      <c r="AG37" s="15">
        <f t="shared" si="0"/>
        <v>12</v>
      </c>
      <c r="AH37" s="15">
        <f t="shared" si="0"/>
        <v>7</v>
      </c>
      <c r="AI37" s="15">
        <f t="shared" ref="AI37:CT37" si="1">SUM(AI14:AI36)</f>
        <v>4</v>
      </c>
      <c r="AJ37" s="15">
        <f t="shared" si="1"/>
        <v>4</v>
      </c>
      <c r="AK37" s="15">
        <f t="shared" si="1"/>
        <v>15</v>
      </c>
      <c r="AL37" s="15">
        <f t="shared" si="1"/>
        <v>4</v>
      </c>
      <c r="AM37" s="15">
        <f t="shared" si="1"/>
        <v>7</v>
      </c>
      <c r="AN37" s="15">
        <f t="shared" si="1"/>
        <v>12</v>
      </c>
      <c r="AO37" s="15">
        <f t="shared" si="1"/>
        <v>4</v>
      </c>
      <c r="AP37" s="15">
        <f t="shared" si="1"/>
        <v>4</v>
      </c>
      <c r="AQ37" s="15">
        <f t="shared" si="1"/>
        <v>15</v>
      </c>
      <c r="AR37" s="15">
        <f t="shared" si="1"/>
        <v>4</v>
      </c>
      <c r="AS37" s="15">
        <f t="shared" si="1"/>
        <v>4</v>
      </c>
      <c r="AT37" s="15">
        <f t="shared" si="1"/>
        <v>15</v>
      </c>
      <c r="AU37" s="15">
        <f t="shared" si="1"/>
        <v>4</v>
      </c>
      <c r="AV37" s="15">
        <f t="shared" si="1"/>
        <v>12</v>
      </c>
      <c r="AW37" s="15">
        <f t="shared" si="1"/>
        <v>7</v>
      </c>
      <c r="AX37" s="15">
        <f t="shared" si="1"/>
        <v>4</v>
      </c>
      <c r="AY37" s="15">
        <f t="shared" si="1"/>
        <v>4</v>
      </c>
      <c r="AZ37" s="15">
        <f t="shared" si="1"/>
        <v>15</v>
      </c>
      <c r="BA37" s="15">
        <f t="shared" si="1"/>
        <v>4</v>
      </c>
      <c r="BB37" s="15">
        <f t="shared" si="1"/>
        <v>7</v>
      </c>
      <c r="BC37" s="15">
        <f t="shared" si="1"/>
        <v>12</v>
      </c>
      <c r="BD37" s="15">
        <f t="shared" si="1"/>
        <v>4</v>
      </c>
      <c r="BE37" s="15">
        <f t="shared" si="1"/>
        <v>4</v>
      </c>
      <c r="BF37" s="15">
        <f t="shared" si="1"/>
        <v>15</v>
      </c>
      <c r="BG37" s="15">
        <f t="shared" si="1"/>
        <v>4</v>
      </c>
      <c r="BH37" s="15">
        <f t="shared" si="1"/>
        <v>4</v>
      </c>
      <c r="BI37" s="15">
        <f t="shared" si="1"/>
        <v>15</v>
      </c>
      <c r="BJ37" s="15">
        <f t="shared" si="1"/>
        <v>4</v>
      </c>
      <c r="BK37" s="15">
        <f t="shared" si="1"/>
        <v>12</v>
      </c>
      <c r="BL37" s="15">
        <f t="shared" si="1"/>
        <v>7</v>
      </c>
      <c r="BM37" s="15">
        <f t="shared" si="1"/>
        <v>4</v>
      </c>
      <c r="BN37" s="15">
        <f t="shared" si="1"/>
        <v>4</v>
      </c>
      <c r="BO37" s="15">
        <f t="shared" si="1"/>
        <v>15</v>
      </c>
      <c r="BP37" s="15">
        <f t="shared" si="1"/>
        <v>4</v>
      </c>
      <c r="BQ37" s="15">
        <f t="shared" si="1"/>
        <v>7</v>
      </c>
      <c r="BR37" s="15">
        <f t="shared" si="1"/>
        <v>12</v>
      </c>
      <c r="BS37" s="15">
        <f t="shared" si="1"/>
        <v>4</v>
      </c>
      <c r="BT37" s="15">
        <f t="shared" si="1"/>
        <v>4</v>
      </c>
      <c r="BU37" s="15">
        <f t="shared" si="1"/>
        <v>15</v>
      </c>
      <c r="BV37" s="15">
        <f t="shared" si="1"/>
        <v>4</v>
      </c>
      <c r="BW37" s="15">
        <f t="shared" si="1"/>
        <v>4</v>
      </c>
      <c r="BX37" s="15">
        <f t="shared" si="1"/>
        <v>15</v>
      </c>
      <c r="BY37" s="15">
        <f t="shared" si="1"/>
        <v>4</v>
      </c>
      <c r="BZ37" s="15">
        <f t="shared" si="1"/>
        <v>12</v>
      </c>
      <c r="CA37" s="15">
        <f t="shared" si="1"/>
        <v>7</v>
      </c>
      <c r="CB37" s="15">
        <f t="shared" si="1"/>
        <v>4</v>
      </c>
      <c r="CC37" s="15">
        <f t="shared" si="1"/>
        <v>4</v>
      </c>
      <c r="CD37" s="15">
        <f t="shared" si="1"/>
        <v>15</v>
      </c>
      <c r="CE37" s="15">
        <f t="shared" si="1"/>
        <v>4</v>
      </c>
      <c r="CF37" s="15">
        <f t="shared" si="1"/>
        <v>7</v>
      </c>
      <c r="CG37" s="15">
        <f t="shared" si="1"/>
        <v>12</v>
      </c>
      <c r="CH37" s="15">
        <f t="shared" si="1"/>
        <v>4</v>
      </c>
      <c r="CI37" s="15">
        <f t="shared" si="1"/>
        <v>4</v>
      </c>
      <c r="CJ37" s="15">
        <f t="shared" si="1"/>
        <v>15</v>
      </c>
      <c r="CK37" s="15">
        <f t="shared" si="1"/>
        <v>4</v>
      </c>
      <c r="CL37" s="15">
        <f t="shared" si="1"/>
        <v>4</v>
      </c>
      <c r="CM37" s="15">
        <f t="shared" si="1"/>
        <v>15</v>
      </c>
      <c r="CN37" s="15">
        <f t="shared" si="1"/>
        <v>4</v>
      </c>
      <c r="CO37" s="15">
        <f t="shared" si="1"/>
        <v>12</v>
      </c>
      <c r="CP37" s="15">
        <f t="shared" si="1"/>
        <v>7</v>
      </c>
      <c r="CQ37" s="15">
        <f t="shared" si="1"/>
        <v>4</v>
      </c>
      <c r="CR37" s="15">
        <f t="shared" si="1"/>
        <v>4</v>
      </c>
      <c r="CS37" s="15">
        <f t="shared" si="1"/>
        <v>15</v>
      </c>
      <c r="CT37" s="15">
        <f t="shared" si="1"/>
        <v>4</v>
      </c>
      <c r="CU37" s="15">
        <f t="shared" ref="CU37:FF37" si="2">SUM(CU14:CU36)</f>
        <v>7</v>
      </c>
      <c r="CV37" s="15">
        <f t="shared" si="2"/>
        <v>12</v>
      </c>
      <c r="CW37" s="15">
        <f t="shared" si="2"/>
        <v>4</v>
      </c>
      <c r="CX37" s="15">
        <f t="shared" si="2"/>
        <v>4</v>
      </c>
      <c r="CY37" s="15">
        <f t="shared" si="2"/>
        <v>15</v>
      </c>
      <c r="CZ37" s="15">
        <f t="shared" si="2"/>
        <v>4</v>
      </c>
      <c r="DA37" s="15">
        <f t="shared" si="2"/>
        <v>4</v>
      </c>
      <c r="DB37" s="15">
        <f t="shared" si="2"/>
        <v>15</v>
      </c>
      <c r="DC37" s="15">
        <f t="shared" si="2"/>
        <v>4</v>
      </c>
      <c r="DD37" s="15">
        <f t="shared" si="2"/>
        <v>12</v>
      </c>
      <c r="DE37" s="15">
        <f t="shared" si="2"/>
        <v>7</v>
      </c>
      <c r="DF37" s="15">
        <f t="shared" si="2"/>
        <v>4</v>
      </c>
      <c r="DG37" s="15">
        <f t="shared" si="2"/>
        <v>4</v>
      </c>
      <c r="DH37" s="15">
        <f t="shared" si="2"/>
        <v>15</v>
      </c>
      <c r="DI37" s="15">
        <f t="shared" si="2"/>
        <v>4</v>
      </c>
      <c r="DJ37" s="15">
        <f t="shared" si="2"/>
        <v>7</v>
      </c>
      <c r="DK37" s="15">
        <f t="shared" si="2"/>
        <v>12</v>
      </c>
      <c r="DL37" s="15">
        <f t="shared" si="2"/>
        <v>4</v>
      </c>
      <c r="DM37" s="15">
        <f t="shared" si="2"/>
        <v>4</v>
      </c>
      <c r="DN37" s="15">
        <f t="shared" si="2"/>
        <v>15</v>
      </c>
      <c r="DO37" s="15">
        <f t="shared" si="2"/>
        <v>4</v>
      </c>
      <c r="DP37" s="15">
        <f t="shared" si="2"/>
        <v>4</v>
      </c>
      <c r="DQ37" s="15">
        <f t="shared" si="2"/>
        <v>15</v>
      </c>
      <c r="DR37" s="15">
        <f t="shared" si="2"/>
        <v>4</v>
      </c>
      <c r="DS37" s="15">
        <f t="shared" si="2"/>
        <v>12</v>
      </c>
      <c r="DT37" s="15">
        <f t="shared" si="2"/>
        <v>7</v>
      </c>
      <c r="DU37" s="15">
        <f t="shared" si="2"/>
        <v>4</v>
      </c>
      <c r="DV37" s="15">
        <f t="shared" si="2"/>
        <v>4</v>
      </c>
      <c r="DW37" s="15">
        <f t="shared" si="2"/>
        <v>15</v>
      </c>
      <c r="DX37" s="15">
        <f t="shared" si="2"/>
        <v>4</v>
      </c>
      <c r="DY37" s="15">
        <f t="shared" si="2"/>
        <v>7</v>
      </c>
      <c r="DZ37" s="15">
        <f t="shared" si="2"/>
        <v>12</v>
      </c>
      <c r="EA37" s="15">
        <f t="shared" si="2"/>
        <v>4</v>
      </c>
      <c r="EB37" s="15">
        <f t="shared" si="2"/>
        <v>4</v>
      </c>
      <c r="EC37" s="15">
        <f t="shared" si="2"/>
        <v>15</v>
      </c>
      <c r="ED37" s="15">
        <f t="shared" si="2"/>
        <v>4</v>
      </c>
      <c r="EE37" s="15">
        <f t="shared" si="2"/>
        <v>4</v>
      </c>
      <c r="EF37" s="15">
        <f t="shared" si="2"/>
        <v>15</v>
      </c>
      <c r="EG37" s="15">
        <f t="shared" si="2"/>
        <v>4</v>
      </c>
      <c r="EH37" s="15">
        <f t="shared" si="2"/>
        <v>12</v>
      </c>
      <c r="EI37" s="15">
        <f t="shared" si="2"/>
        <v>7</v>
      </c>
      <c r="EJ37" s="15">
        <f t="shared" si="2"/>
        <v>4</v>
      </c>
      <c r="EK37" s="15">
        <f t="shared" si="2"/>
        <v>4</v>
      </c>
      <c r="EL37" s="15">
        <f t="shared" si="2"/>
        <v>15</v>
      </c>
      <c r="EM37" s="15">
        <f t="shared" si="2"/>
        <v>4</v>
      </c>
      <c r="EN37" s="15">
        <f t="shared" si="2"/>
        <v>7</v>
      </c>
      <c r="EO37" s="15">
        <f t="shared" si="2"/>
        <v>12</v>
      </c>
      <c r="EP37" s="15">
        <f t="shared" si="2"/>
        <v>4</v>
      </c>
      <c r="EQ37" s="15">
        <f t="shared" si="2"/>
        <v>4</v>
      </c>
      <c r="ER37" s="15">
        <f t="shared" si="2"/>
        <v>15</v>
      </c>
      <c r="ES37" s="15">
        <f t="shared" si="2"/>
        <v>4</v>
      </c>
      <c r="ET37" s="15">
        <f t="shared" si="2"/>
        <v>4</v>
      </c>
      <c r="EU37" s="15">
        <f t="shared" si="2"/>
        <v>15</v>
      </c>
      <c r="EV37" s="15">
        <f t="shared" si="2"/>
        <v>4</v>
      </c>
      <c r="EW37" s="15">
        <f t="shared" si="2"/>
        <v>12</v>
      </c>
      <c r="EX37" s="15">
        <f t="shared" si="2"/>
        <v>7</v>
      </c>
      <c r="EY37" s="15">
        <f t="shared" si="2"/>
        <v>4</v>
      </c>
      <c r="EZ37" s="15">
        <f t="shared" si="2"/>
        <v>4</v>
      </c>
      <c r="FA37" s="15">
        <f t="shared" si="2"/>
        <v>15</v>
      </c>
      <c r="FB37" s="15">
        <f t="shared" si="2"/>
        <v>4</v>
      </c>
      <c r="FC37" s="15">
        <f t="shared" si="2"/>
        <v>7</v>
      </c>
      <c r="FD37" s="15">
        <f t="shared" si="2"/>
        <v>12</v>
      </c>
      <c r="FE37" s="15">
        <f t="shared" si="2"/>
        <v>4</v>
      </c>
      <c r="FF37" s="15">
        <f t="shared" si="2"/>
        <v>4</v>
      </c>
      <c r="FG37" s="15">
        <f t="shared" ref="FG37:GR37" si="3">SUM(FG14:FG36)</f>
        <v>15</v>
      </c>
      <c r="FH37" s="15">
        <f t="shared" si="3"/>
        <v>4</v>
      </c>
      <c r="FI37" s="15">
        <f t="shared" si="3"/>
        <v>4</v>
      </c>
      <c r="FJ37" s="15">
        <f t="shared" si="3"/>
        <v>15</v>
      </c>
      <c r="FK37" s="15">
        <f t="shared" si="3"/>
        <v>4</v>
      </c>
      <c r="FL37" s="15">
        <f t="shared" si="3"/>
        <v>12</v>
      </c>
      <c r="FM37" s="15">
        <f t="shared" si="3"/>
        <v>7</v>
      </c>
      <c r="FN37" s="15">
        <f t="shared" si="3"/>
        <v>4</v>
      </c>
      <c r="FO37" s="15">
        <f t="shared" si="3"/>
        <v>4</v>
      </c>
      <c r="FP37" s="15">
        <f t="shared" si="3"/>
        <v>15</v>
      </c>
      <c r="FQ37" s="15">
        <f t="shared" si="3"/>
        <v>4</v>
      </c>
      <c r="FR37" s="15">
        <f t="shared" si="3"/>
        <v>7</v>
      </c>
      <c r="FS37" s="15">
        <f t="shared" si="3"/>
        <v>12</v>
      </c>
      <c r="FT37" s="15">
        <f t="shared" si="3"/>
        <v>4</v>
      </c>
      <c r="FU37" s="15">
        <f t="shared" si="3"/>
        <v>4</v>
      </c>
      <c r="FV37" s="15">
        <f t="shared" si="3"/>
        <v>15</v>
      </c>
      <c r="FW37" s="15">
        <f t="shared" si="3"/>
        <v>4</v>
      </c>
      <c r="FX37" s="15">
        <f t="shared" si="3"/>
        <v>4</v>
      </c>
      <c r="FY37" s="15">
        <f t="shared" si="3"/>
        <v>15</v>
      </c>
      <c r="FZ37" s="15">
        <f t="shared" si="3"/>
        <v>4</v>
      </c>
      <c r="GA37" s="15">
        <f t="shared" si="3"/>
        <v>12</v>
      </c>
      <c r="GB37" s="15">
        <f t="shared" si="3"/>
        <v>7</v>
      </c>
      <c r="GC37" s="15">
        <f t="shared" si="3"/>
        <v>4</v>
      </c>
      <c r="GD37" s="15">
        <f t="shared" si="3"/>
        <v>4</v>
      </c>
      <c r="GE37" s="15">
        <f t="shared" si="3"/>
        <v>15</v>
      </c>
      <c r="GF37" s="15">
        <f t="shared" si="3"/>
        <v>4</v>
      </c>
      <c r="GG37" s="15">
        <f t="shared" si="3"/>
        <v>7</v>
      </c>
      <c r="GH37" s="15">
        <f t="shared" si="3"/>
        <v>12</v>
      </c>
      <c r="GI37" s="15">
        <f t="shared" si="3"/>
        <v>4</v>
      </c>
      <c r="GJ37" s="15">
        <f t="shared" si="3"/>
        <v>4</v>
      </c>
      <c r="GK37" s="15">
        <f t="shared" si="3"/>
        <v>15</v>
      </c>
      <c r="GL37" s="15">
        <f t="shared" si="3"/>
        <v>4</v>
      </c>
      <c r="GM37" s="15">
        <f t="shared" si="3"/>
        <v>4</v>
      </c>
      <c r="GN37" s="15">
        <f t="shared" si="3"/>
        <v>15</v>
      </c>
      <c r="GO37" s="15">
        <f t="shared" si="3"/>
        <v>4</v>
      </c>
      <c r="GP37" s="15">
        <f t="shared" si="3"/>
        <v>3</v>
      </c>
      <c r="GQ37" s="15">
        <f t="shared" si="3"/>
        <v>15</v>
      </c>
      <c r="GR37" s="15">
        <f t="shared" si="3"/>
        <v>5</v>
      </c>
    </row>
    <row r="38" spans="1:200" ht="37.5" customHeight="1">
      <c r="A38" s="141" t="s">
        <v>898</v>
      </c>
      <c r="B38" s="142"/>
      <c r="C38" s="45">
        <f>C37/23%</f>
        <v>52.173913043478258</v>
      </c>
      <c r="D38" s="45">
        <f>D37/23%</f>
        <v>30.434782608695652</v>
      </c>
      <c r="E38" s="45">
        <v>18</v>
      </c>
      <c r="F38" s="45">
        <f>F37/23%</f>
        <v>17.391304347826086</v>
      </c>
      <c r="G38" s="45">
        <f>G37/23%</f>
        <v>65.217391304347828</v>
      </c>
      <c r="H38" s="45">
        <v>18</v>
      </c>
      <c r="I38" s="45">
        <f>I37/23%</f>
        <v>30.434782608695652</v>
      </c>
      <c r="J38" s="45">
        <f>J37/23%</f>
        <v>52.173913043478258</v>
      </c>
      <c r="K38" s="45">
        <v>18</v>
      </c>
      <c r="L38" s="45">
        <v>18</v>
      </c>
      <c r="M38" s="45">
        <f>M37/23%</f>
        <v>65.217391304347828</v>
      </c>
      <c r="N38" s="45">
        <f>N37/23%</f>
        <v>17.391304347826086</v>
      </c>
      <c r="O38" s="45">
        <f>O37/23%</f>
        <v>17.391304347826086</v>
      </c>
      <c r="P38" s="45">
        <v>66</v>
      </c>
      <c r="Q38" s="45">
        <f>Q37/23%</f>
        <v>17.391304347826086</v>
      </c>
      <c r="R38" s="45">
        <f>R37/23%</f>
        <v>52.173913043478258</v>
      </c>
      <c r="S38" s="45">
        <f>S37/23%</f>
        <v>30.434782608695652</v>
      </c>
      <c r="T38" s="45">
        <v>18</v>
      </c>
      <c r="U38" s="45">
        <f>U37/23%</f>
        <v>17.391304347826086</v>
      </c>
      <c r="V38" s="45">
        <f>V37/23%</f>
        <v>65.217391304347828</v>
      </c>
      <c r="W38" s="45">
        <v>18</v>
      </c>
      <c r="X38" s="45">
        <f>X37/23%</f>
        <v>30.434782608695652</v>
      </c>
      <c r="Y38" s="45">
        <f>Y37/23%</f>
        <v>52.173913043478258</v>
      </c>
      <c r="Z38" s="45">
        <v>18</v>
      </c>
      <c r="AA38" s="45">
        <v>18</v>
      </c>
      <c r="AB38" s="45">
        <f>AB37/23%</f>
        <v>65.217391304347828</v>
      </c>
      <c r="AC38" s="45">
        <f>AC37/23%</f>
        <v>17.391304347826086</v>
      </c>
      <c r="AD38" s="45">
        <f>AD37/23%</f>
        <v>17.391304347826086</v>
      </c>
      <c r="AE38" s="45">
        <v>66</v>
      </c>
      <c r="AF38" s="45">
        <f>AF37/23%</f>
        <v>17.391304347826086</v>
      </c>
      <c r="AG38" s="45">
        <f>AG37/23%</f>
        <v>52.173913043478258</v>
      </c>
      <c r="AH38" s="45">
        <f>AH37/23%</f>
        <v>30.434782608695652</v>
      </c>
      <c r="AI38" s="45">
        <v>18</v>
      </c>
      <c r="AJ38" s="45">
        <f>AJ37/23%</f>
        <v>17.391304347826086</v>
      </c>
      <c r="AK38" s="45">
        <f>AK37/23%</f>
        <v>65.217391304347828</v>
      </c>
      <c r="AL38" s="45">
        <v>18</v>
      </c>
      <c r="AM38" s="45">
        <f>AM37/23%</f>
        <v>30.434782608695652</v>
      </c>
      <c r="AN38" s="45">
        <f>AN37/23%</f>
        <v>52.173913043478258</v>
      </c>
      <c r="AO38" s="45">
        <v>18</v>
      </c>
      <c r="AP38" s="45">
        <v>18</v>
      </c>
      <c r="AQ38" s="45">
        <f>AQ37/23%</f>
        <v>65.217391304347828</v>
      </c>
      <c r="AR38" s="45">
        <f>AR37/23%</f>
        <v>17.391304347826086</v>
      </c>
      <c r="AS38" s="45">
        <f>AS37/23%</f>
        <v>17.391304347826086</v>
      </c>
      <c r="AT38" s="45">
        <v>66</v>
      </c>
      <c r="AU38" s="45">
        <f>AU37/23%</f>
        <v>17.391304347826086</v>
      </c>
      <c r="AV38" s="45">
        <f>AV37/23%</f>
        <v>52.173913043478258</v>
      </c>
      <c r="AW38" s="45">
        <f>AW37/23%</f>
        <v>30.434782608695652</v>
      </c>
      <c r="AX38" s="45">
        <v>18</v>
      </c>
      <c r="AY38" s="45">
        <f>AY37/23%</f>
        <v>17.391304347826086</v>
      </c>
      <c r="AZ38" s="45">
        <f>AZ37/23%</f>
        <v>65.217391304347828</v>
      </c>
      <c r="BA38" s="45">
        <v>18</v>
      </c>
      <c r="BB38" s="45">
        <f>BB37/23%</f>
        <v>30.434782608695652</v>
      </c>
      <c r="BC38" s="45">
        <f>BC37/23%</f>
        <v>52.173913043478258</v>
      </c>
      <c r="BD38" s="45">
        <v>18</v>
      </c>
      <c r="BE38" s="45">
        <v>18</v>
      </c>
      <c r="BF38" s="45">
        <f>BF37/23%</f>
        <v>65.217391304347828</v>
      </c>
      <c r="BG38" s="45">
        <f>BG37/23%</f>
        <v>17.391304347826086</v>
      </c>
      <c r="BH38" s="45">
        <f>BH37/23%</f>
        <v>17.391304347826086</v>
      </c>
      <c r="BI38" s="45">
        <v>66</v>
      </c>
      <c r="BJ38" s="45">
        <f>BJ37/23%</f>
        <v>17.391304347826086</v>
      </c>
      <c r="BK38" s="45">
        <f>BK37/23%</f>
        <v>52.173913043478258</v>
      </c>
      <c r="BL38" s="45">
        <f>BL37/23%</f>
        <v>30.434782608695652</v>
      </c>
      <c r="BM38" s="45">
        <v>18</v>
      </c>
      <c r="BN38" s="45">
        <f>BN37/23%</f>
        <v>17.391304347826086</v>
      </c>
      <c r="BO38" s="45">
        <f>BO37/23%</f>
        <v>65.217391304347828</v>
      </c>
      <c r="BP38" s="45">
        <v>18</v>
      </c>
      <c r="BQ38" s="45">
        <f>BQ37/23%</f>
        <v>30.434782608695652</v>
      </c>
      <c r="BR38" s="45">
        <f>BR37/23%</f>
        <v>52.173913043478258</v>
      </c>
      <c r="BS38" s="45">
        <v>18</v>
      </c>
      <c r="BT38" s="45">
        <v>18</v>
      </c>
      <c r="BU38" s="45">
        <f>BU37/23%</f>
        <v>65.217391304347828</v>
      </c>
      <c r="BV38" s="45">
        <f>BV37/23%</f>
        <v>17.391304347826086</v>
      </c>
      <c r="BW38" s="45">
        <f>BW37/23%</f>
        <v>17.391304347826086</v>
      </c>
      <c r="BX38" s="45">
        <v>66</v>
      </c>
      <c r="BY38" s="45">
        <f>BY37/23%</f>
        <v>17.391304347826086</v>
      </c>
      <c r="BZ38" s="45">
        <f>BZ37/23%</f>
        <v>52.173913043478258</v>
      </c>
      <c r="CA38" s="45">
        <f>CA37/23%</f>
        <v>30.434782608695652</v>
      </c>
      <c r="CB38" s="45">
        <v>18</v>
      </c>
      <c r="CC38" s="45">
        <f>CC37/23%</f>
        <v>17.391304347826086</v>
      </c>
      <c r="CD38" s="45">
        <f>CD37/23%</f>
        <v>65.217391304347828</v>
      </c>
      <c r="CE38" s="45">
        <v>18</v>
      </c>
      <c r="CF38" s="45">
        <f>CF37/23%</f>
        <v>30.434782608695652</v>
      </c>
      <c r="CG38" s="45">
        <f>CG37/23%</f>
        <v>52.173913043478258</v>
      </c>
      <c r="CH38" s="45">
        <v>18</v>
      </c>
      <c r="CI38" s="45">
        <v>18</v>
      </c>
      <c r="CJ38" s="45">
        <f>CJ37/23%</f>
        <v>65.217391304347828</v>
      </c>
      <c r="CK38" s="45">
        <f>CK37/23%</f>
        <v>17.391304347826086</v>
      </c>
      <c r="CL38" s="45">
        <f>CL37/23%</f>
        <v>17.391304347826086</v>
      </c>
      <c r="CM38" s="45">
        <v>66</v>
      </c>
      <c r="CN38" s="45">
        <f>CN37/23%</f>
        <v>17.391304347826086</v>
      </c>
      <c r="CO38" s="45">
        <f>CO37/23%</f>
        <v>52.173913043478258</v>
      </c>
      <c r="CP38" s="45">
        <f>CP37/23%</f>
        <v>30.434782608695652</v>
      </c>
      <c r="CQ38" s="45">
        <v>18</v>
      </c>
      <c r="CR38" s="45">
        <f>CR37/23%</f>
        <v>17.391304347826086</v>
      </c>
      <c r="CS38" s="45">
        <f>CS37/23%</f>
        <v>65.217391304347828</v>
      </c>
      <c r="CT38" s="45">
        <v>18</v>
      </c>
      <c r="CU38" s="45">
        <f>CU37/23%</f>
        <v>30.434782608695652</v>
      </c>
      <c r="CV38" s="45">
        <f>CV37/23%</f>
        <v>52.173913043478258</v>
      </c>
      <c r="CW38" s="45">
        <v>18</v>
      </c>
      <c r="CX38" s="45">
        <v>18</v>
      </c>
      <c r="CY38" s="45">
        <f>CY37/23%</f>
        <v>65.217391304347828</v>
      </c>
      <c r="CZ38" s="45">
        <f>CZ37/23%</f>
        <v>17.391304347826086</v>
      </c>
      <c r="DA38" s="45">
        <f>DA37/23%</f>
        <v>17.391304347826086</v>
      </c>
      <c r="DB38" s="45">
        <v>66</v>
      </c>
      <c r="DC38" s="45">
        <f>DC37/23%</f>
        <v>17.391304347826086</v>
      </c>
      <c r="DD38" s="45">
        <f>DD37/23%</f>
        <v>52.173913043478258</v>
      </c>
      <c r="DE38" s="45">
        <f>DE37/23%</f>
        <v>30.434782608695652</v>
      </c>
      <c r="DF38" s="45">
        <v>18</v>
      </c>
      <c r="DG38" s="45">
        <f>DG37/23%</f>
        <v>17.391304347826086</v>
      </c>
      <c r="DH38" s="45">
        <f>DH37/23%</f>
        <v>65.217391304347828</v>
      </c>
      <c r="DI38" s="45">
        <v>18</v>
      </c>
      <c r="DJ38" s="45">
        <f>DJ37/23%</f>
        <v>30.434782608695652</v>
      </c>
      <c r="DK38" s="45">
        <f>DK37/23%</f>
        <v>52.173913043478258</v>
      </c>
      <c r="DL38" s="45">
        <v>18</v>
      </c>
      <c r="DM38" s="45">
        <v>18</v>
      </c>
      <c r="DN38" s="45">
        <f>DN37/23%</f>
        <v>65.217391304347828</v>
      </c>
      <c r="DO38" s="45">
        <f>DO37/23%</f>
        <v>17.391304347826086</v>
      </c>
      <c r="DP38" s="45">
        <f>DP37/23%</f>
        <v>17.391304347826086</v>
      </c>
      <c r="DQ38" s="45">
        <v>66</v>
      </c>
      <c r="DR38" s="45">
        <f>DR37/23%</f>
        <v>17.391304347826086</v>
      </c>
      <c r="DS38" s="45">
        <f>DS37/23%</f>
        <v>52.173913043478258</v>
      </c>
      <c r="DT38" s="45">
        <f>DT37/23%</f>
        <v>30.434782608695652</v>
      </c>
      <c r="DU38" s="45">
        <v>18</v>
      </c>
      <c r="DV38" s="45">
        <f>DV37/23%</f>
        <v>17.391304347826086</v>
      </c>
      <c r="DW38" s="45">
        <f>DW37/23%</f>
        <v>65.217391304347828</v>
      </c>
      <c r="DX38" s="45">
        <v>18</v>
      </c>
      <c r="DY38" s="45">
        <f>DY37/23%</f>
        <v>30.434782608695652</v>
      </c>
      <c r="DZ38" s="45">
        <f>DZ37/23%</f>
        <v>52.173913043478258</v>
      </c>
      <c r="EA38" s="45">
        <v>18</v>
      </c>
      <c r="EB38" s="45">
        <v>18</v>
      </c>
      <c r="EC38" s="45">
        <f>EC37/23%</f>
        <v>65.217391304347828</v>
      </c>
      <c r="ED38" s="45">
        <f>ED37/23%</f>
        <v>17.391304347826086</v>
      </c>
      <c r="EE38" s="45">
        <f>EE37/23%</f>
        <v>17.391304347826086</v>
      </c>
      <c r="EF38" s="45">
        <v>66</v>
      </c>
      <c r="EG38" s="45">
        <f>EG37/23%</f>
        <v>17.391304347826086</v>
      </c>
      <c r="EH38" s="45">
        <f>EH37/23%</f>
        <v>52.173913043478258</v>
      </c>
      <c r="EI38" s="45">
        <f>EI37/23%</f>
        <v>30.434782608695652</v>
      </c>
      <c r="EJ38" s="45">
        <v>18</v>
      </c>
      <c r="EK38" s="45">
        <f>EK37/23%</f>
        <v>17.391304347826086</v>
      </c>
      <c r="EL38" s="45">
        <f>EL37/23%</f>
        <v>65.217391304347828</v>
      </c>
      <c r="EM38" s="45">
        <v>18</v>
      </c>
      <c r="EN38" s="45">
        <f>EN37/23%</f>
        <v>30.434782608695652</v>
      </c>
      <c r="EO38" s="45">
        <f>EO37/23%</f>
        <v>52.173913043478258</v>
      </c>
      <c r="EP38" s="45">
        <v>18</v>
      </c>
      <c r="EQ38" s="45">
        <v>18</v>
      </c>
      <c r="ER38" s="45">
        <f>ER37/23%</f>
        <v>65.217391304347828</v>
      </c>
      <c r="ES38" s="45">
        <f>ES37/23%</f>
        <v>17.391304347826086</v>
      </c>
      <c r="ET38" s="45">
        <f>ET37/23%</f>
        <v>17.391304347826086</v>
      </c>
      <c r="EU38" s="45">
        <v>66</v>
      </c>
      <c r="EV38" s="45">
        <f>EV37/23%</f>
        <v>17.391304347826086</v>
      </c>
      <c r="EW38" s="45">
        <f>EW37/23%</f>
        <v>52.173913043478258</v>
      </c>
      <c r="EX38" s="45">
        <f>EX37/23%</f>
        <v>30.434782608695652</v>
      </c>
      <c r="EY38" s="45">
        <v>18</v>
      </c>
      <c r="EZ38" s="45">
        <f>EZ37/23%</f>
        <v>17.391304347826086</v>
      </c>
      <c r="FA38" s="45">
        <f>FA37/23%</f>
        <v>65.217391304347828</v>
      </c>
      <c r="FB38" s="45">
        <v>18</v>
      </c>
      <c r="FC38" s="45">
        <f>FC37/23%</f>
        <v>30.434782608695652</v>
      </c>
      <c r="FD38" s="45">
        <f>FD37/23%</f>
        <v>52.173913043478258</v>
      </c>
      <c r="FE38" s="45">
        <v>18</v>
      </c>
      <c r="FF38" s="45">
        <v>18</v>
      </c>
      <c r="FG38" s="45">
        <f>FG37/23%</f>
        <v>65.217391304347828</v>
      </c>
      <c r="FH38" s="45">
        <f>FH37/23%</f>
        <v>17.391304347826086</v>
      </c>
      <c r="FI38" s="45">
        <f>FI37/23%</f>
        <v>17.391304347826086</v>
      </c>
      <c r="FJ38" s="45">
        <v>66</v>
      </c>
      <c r="FK38" s="45">
        <f>FK37/23%</f>
        <v>17.391304347826086</v>
      </c>
      <c r="FL38" s="45">
        <f>FL37/23%</f>
        <v>52.173913043478258</v>
      </c>
      <c r="FM38" s="45">
        <f>FM37/23%</f>
        <v>30.434782608695652</v>
      </c>
      <c r="FN38" s="45">
        <v>18</v>
      </c>
      <c r="FO38" s="45">
        <f>FO37/23%</f>
        <v>17.391304347826086</v>
      </c>
      <c r="FP38" s="45">
        <f>FP37/23%</f>
        <v>65.217391304347828</v>
      </c>
      <c r="FQ38" s="45">
        <v>18</v>
      </c>
      <c r="FR38" s="45">
        <f>FR37/23%</f>
        <v>30.434782608695652</v>
      </c>
      <c r="FS38" s="45">
        <f>FS37/23%</f>
        <v>52.173913043478258</v>
      </c>
      <c r="FT38" s="45">
        <v>18</v>
      </c>
      <c r="FU38" s="45">
        <v>18</v>
      </c>
      <c r="FV38" s="45">
        <f>FV37/23%</f>
        <v>65.217391304347828</v>
      </c>
      <c r="FW38" s="45">
        <f>FW37/23%</f>
        <v>17.391304347826086</v>
      </c>
      <c r="FX38" s="45">
        <f>FX37/23%</f>
        <v>17.391304347826086</v>
      </c>
      <c r="FY38" s="45">
        <v>66</v>
      </c>
      <c r="FZ38" s="45">
        <f>FZ37/23%</f>
        <v>17.391304347826086</v>
      </c>
      <c r="GA38" s="45">
        <f>GA37/23%</f>
        <v>52.173913043478258</v>
      </c>
      <c r="GB38" s="45">
        <f>GB37/23%</f>
        <v>30.434782608695652</v>
      </c>
      <c r="GC38" s="45">
        <v>18</v>
      </c>
      <c r="GD38" s="45">
        <f>GD37/23%</f>
        <v>17.391304347826086</v>
      </c>
      <c r="GE38" s="45">
        <f>GE37/23%</f>
        <v>65.217391304347828</v>
      </c>
      <c r="GF38" s="45">
        <v>18</v>
      </c>
      <c r="GG38" s="45">
        <f>GG37/23%</f>
        <v>30.434782608695652</v>
      </c>
      <c r="GH38" s="45">
        <f>GH37/23%</f>
        <v>52.173913043478258</v>
      </c>
      <c r="GI38" s="45">
        <v>18</v>
      </c>
      <c r="GJ38" s="45">
        <v>18</v>
      </c>
      <c r="GK38" s="45">
        <f>GK37/23%</f>
        <v>65.217391304347828</v>
      </c>
      <c r="GL38" s="45">
        <f>GL37/23%</f>
        <v>17.391304347826086</v>
      </c>
      <c r="GM38" s="45">
        <f>GM37/23%</f>
        <v>17.391304347826086</v>
      </c>
      <c r="GN38" s="45">
        <v>66</v>
      </c>
      <c r="GO38" s="45">
        <f>GO37/23%</f>
        <v>17.391304347826086</v>
      </c>
      <c r="GP38" s="45">
        <f>GP37/23%</f>
        <v>13.043478260869565</v>
      </c>
      <c r="GQ38" s="45">
        <f>GQ37/23%</f>
        <v>65.217391304347828</v>
      </c>
      <c r="GR38" s="45">
        <v>23</v>
      </c>
    </row>
    <row r="40" spans="1:200">
      <c r="B40" s="143" t="s">
        <v>248</v>
      </c>
      <c r="C40" s="143"/>
      <c r="D40" s="143"/>
      <c r="E40" s="143"/>
      <c r="F40" s="144"/>
      <c r="G40" s="144"/>
      <c r="H40" s="144"/>
      <c r="I40" s="144"/>
      <c r="J40" s="144"/>
      <c r="K40" s="144"/>
      <c r="L40" s="144"/>
      <c r="M40" s="144"/>
    </row>
    <row r="41" spans="1:200">
      <c r="B41" s="145" t="s">
        <v>249</v>
      </c>
      <c r="C41" s="145" t="s">
        <v>899</v>
      </c>
      <c r="D41" s="146">
        <v>8</v>
      </c>
      <c r="E41" s="147">
        <v>32</v>
      </c>
      <c r="F41" s="144"/>
      <c r="G41" s="144"/>
      <c r="H41" s="144"/>
      <c r="I41" s="144"/>
      <c r="J41" s="144"/>
      <c r="K41" s="144"/>
      <c r="L41" s="144"/>
      <c r="M41" s="144"/>
    </row>
    <row r="42" spans="1:200">
      <c r="B42" s="145" t="s">
        <v>251</v>
      </c>
      <c r="C42" s="145" t="s">
        <v>899</v>
      </c>
      <c r="D42" s="146">
        <v>12</v>
      </c>
      <c r="E42" s="147">
        <v>51</v>
      </c>
      <c r="F42" s="144"/>
      <c r="G42" s="144"/>
      <c r="H42" s="144"/>
      <c r="I42" s="144"/>
      <c r="J42" s="144"/>
      <c r="K42" s="144"/>
      <c r="L42" s="144"/>
      <c r="M42" s="144"/>
    </row>
    <row r="43" spans="1:200">
      <c r="B43" s="145" t="s">
        <v>252</v>
      </c>
      <c r="C43" s="145" t="s">
        <v>899</v>
      </c>
      <c r="D43" s="146">
        <v>3</v>
      </c>
      <c r="E43" s="147">
        <v>17</v>
      </c>
      <c r="F43" s="144"/>
      <c r="G43" s="144"/>
      <c r="H43" s="144"/>
      <c r="I43" s="144"/>
      <c r="J43" s="144"/>
      <c r="K43" s="144"/>
      <c r="L43" s="144"/>
      <c r="M43" s="144"/>
    </row>
    <row r="44" spans="1:200">
      <c r="B44" s="148"/>
      <c r="C44" s="148"/>
      <c r="D44" s="149">
        <v>23</v>
      </c>
      <c r="E44" s="149">
        <v>100</v>
      </c>
      <c r="F44" s="144"/>
      <c r="G44" s="144"/>
      <c r="H44" s="144"/>
      <c r="I44" s="144"/>
      <c r="J44" s="144"/>
      <c r="K44" s="144"/>
      <c r="L44" s="144"/>
      <c r="M44" s="144"/>
    </row>
    <row r="45" spans="1:200" ht="30" customHeight="1">
      <c r="B45" s="145"/>
      <c r="C45" s="145"/>
      <c r="D45" s="150" t="s">
        <v>16</v>
      </c>
      <c r="E45" s="150"/>
      <c r="F45" s="151" t="s">
        <v>17</v>
      </c>
      <c r="G45" s="151"/>
      <c r="H45" s="151" t="s">
        <v>259</v>
      </c>
      <c r="I45" s="151"/>
      <c r="J45" s="144"/>
      <c r="K45" s="144"/>
      <c r="L45" s="144"/>
      <c r="M45" s="144"/>
    </row>
    <row r="46" spans="1:200">
      <c r="B46" s="145" t="s">
        <v>249</v>
      </c>
      <c r="C46" s="145" t="s">
        <v>900</v>
      </c>
      <c r="D46" s="146">
        <v>21</v>
      </c>
      <c r="E46" s="147">
        <v>26</v>
      </c>
      <c r="F46" s="146">
        <v>7</v>
      </c>
      <c r="G46" s="147">
        <v>28</v>
      </c>
      <c r="H46" s="146">
        <v>17</v>
      </c>
      <c r="I46" s="147">
        <v>25</v>
      </c>
      <c r="J46" s="152"/>
      <c r="K46" s="152"/>
      <c r="L46" s="152"/>
      <c r="M46" s="152"/>
    </row>
    <row r="47" spans="1:200">
      <c r="B47" s="145" t="s">
        <v>251</v>
      </c>
      <c r="C47" s="145" t="s">
        <v>900</v>
      </c>
      <c r="D47" s="146">
        <v>2</v>
      </c>
      <c r="E47" s="147">
        <v>57</v>
      </c>
      <c r="F47" s="146">
        <v>13</v>
      </c>
      <c r="G47" s="147">
        <v>55</v>
      </c>
      <c r="H47" s="146">
        <v>6</v>
      </c>
      <c r="I47" s="147">
        <v>57</v>
      </c>
      <c r="J47" s="152"/>
      <c r="K47" s="152"/>
      <c r="L47" s="152"/>
      <c r="M47" s="152"/>
    </row>
    <row r="48" spans="1:200">
      <c r="B48" s="145" t="s">
        <v>252</v>
      </c>
      <c r="C48" s="145" t="s">
        <v>900</v>
      </c>
      <c r="D48" s="146">
        <v>0</v>
      </c>
      <c r="E48" s="147">
        <v>17</v>
      </c>
      <c r="F48" s="146">
        <v>3</v>
      </c>
      <c r="G48" s="147">
        <v>17</v>
      </c>
      <c r="H48" s="146">
        <v>0</v>
      </c>
      <c r="I48" s="147">
        <v>18</v>
      </c>
      <c r="J48" s="152"/>
      <c r="K48" s="152"/>
      <c r="L48" s="152"/>
      <c r="M48" s="152"/>
    </row>
    <row r="49" spans="2:13">
      <c r="B49" s="145"/>
      <c r="C49" s="145"/>
      <c r="D49" s="153">
        <f t="shared" ref="D49:I49" si="4">SUM(D46:D48)</f>
        <v>23</v>
      </c>
      <c r="E49" s="153">
        <f t="shared" si="4"/>
        <v>100</v>
      </c>
      <c r="F49" s="153">
        <f t="shared" si="4"/>
        <v>23</v>
      </c>
      <c r="G49" s="154">
        <f t="shared" si="4"/>
        <v>100</v>
      </c>
      <c r="H49" s="153">
        <f t="shared" si="4"/>
        <v>23</v>
      </c>
      <c r="I49" s="153">
        <f t="shared" si="4"/>
        <v>100</v>
      </c>
      <c r="J49" s="155"/>
      <c r="K49" s="155"/>
      <c r="L49" s="155"/>
      <c r="M49" s="155"/>
    </row>
    <row r="50" spans="2:13">
      <c r="B50" s="145" t="s">
        <v>249</v>
      </c>
      <c r="C50" s="145" t="s">
        <v>901</v>
      </c>
      <c r="D50" s="156">
        <v>20</v>
      </c>
      <c r="E50" s="147">
        <v>25</v>
      </c>
      <c r="F50" s="144"/>
      <c r="G50" s="144"/>
      <c r="H50" s="144"/>
      <c r="I50" s="144"/>
      <c r="J50" s="144"/>
      <c r="K50" s="144"/>
      <c r="L50" s="144"/>
      <c r="M50" s="144"/>
    </row>
    <row r="51" spans="2:13">
      <c r="B51" s="145" t="s">
        <v>251</v>
      </c>
      <c r="C51" s="145" t="s">
        <v>901</v>
      </c>
      <c r="D51" s="156">
        <v>3</v>
      </c>
      <c r="E51" s="147">
        <v>57</v>
      </c>
      <c r="F51" s="144"/>
      <c r="G51" s="144"/>
      <c r="H51" s="144"/>
      <c r="I51" s="144"/>
      <c r="J51" s="144"/>
      <c r="K51" s="144"/>
      <c r="L51" s="144"/>
      <c r="M51" s="144"/>
    </row>
    <row r="52" spans="2:13">
      <c r="B52" s="145" t="s">
        <v>252</v>
      </c>
      <c r="C52" s="145" t="s">
        <v>901</v>
      </c>
      <c r="D52" s="156">
        <v>0</v>
      </c>
      <c r="E52" s="147">
        <v>18</v>
      </c>
      <c r="F52" s="144"/>
      <c r="G52" s="144"/>
      <c r="H52" s="144"/>
      <c r="I52" s="144"/>
      <c r="J52" s="144"/>
      <c r="K52" s="144"/>
      <c r="L52" s="144"/>
      <c r="M52" s="144"/>
    </row>
    <row r="53" spans="2:13">
      <c r="B53" s="148"/>
      <c r="C53" s="148"/>
      <c r="D53" s="153">
        <v>23</v>
      </c>
      <c r="E53" s="154">
        <f>SUM(E50:E52)</f>
        <v>100</v>
      </c>
      <c r="F53" s="144"/>
      <c r="G53" s="144"/>
      <c r="H53" s="144"/>
      <c r="I53" s="144"/>
      <c r="J53" s="144"/>
      <c r="K53" s="144"/>
      <c r="L53" s="144"/>
      <c r="M53" s="144"/>
    </row>
    <row r="54" spans="2:13">
      <c r="B54" s="145"/>
      <c r="C54" s="145"/>
      <c r="D54" s="157" t="s">
        <v>19</v>
      </c>
      <c r="E54" s="158"/>
      <c r="F54" s="159" t="s">
        <v>20</v>
      </c>
      <c r="G54" s="160"/>
      <c r="H54" s="161" t="s">
        <v>21</v>
      </c>
      <c r="I54" s="162"/>
      <c r="J54" s="161" t="s">
        <v>22</v>
      </c>
      <c r="K54" s="162"/>
      <c r="L54" s="161" t="s">
        <v>23</v>
      </c>
      <c r="M54" s="162"/>
    </row>
    <row r="55" spans="2:13">
      <c r="B55" s="145" t="s">
        <v>249</v>
      </c>
      <c r="C55" s="145" t="s">
        <v>902</v>
      </c>
      <c r="D55" s="146">
        <v>8</v>
      </c>
      <c r="E55" s="147">
        <v>31</v>
      </c>
      <c r="F55" s="146">
        <v>6</v>
      </c>
      <c r="G55" s="147">
        <v>25</v>
      </c>
      <c r="H55" s="146">
        <v>7</v>
      </c>
      <c r="I55" s="147">
        <v>27</v>
      </c>
      <c r="J55" s="146">
        <v>6</v>
      </c>
      <c r="K55" s="147">
        <v>25</v>
      </c>
      <c r="L55" s="146">
        <v>6</v>
      </c>
      <c r="M55" s="147">
        <v>25</v>
      </c>
    </row>
    <row r="56" spans="2:13">
      <c r="B56" s="145" t="s">
        <v>251</v>
      </c>
      <c r="C56" s="145" t="s">
        <v>902</v>
      </c>
      <c r="D56" s="146">
        <v>12</v>
      </c>
      <c r="E56" s="147">
        <v>51</v>
      </c>
      <c r="F56" s="146">
        <v>14</v>
      </c>
      <c r="G56" s="147">
        <v>57</v>
      </c>
      <c r="H56" s="146">
        <v>13</v>
      </c>
      <c r="I56" s="147">
        <v>55</v>
      </c>
      <c r="J56" s="146">
        <v>14</v>
      </c>
      <c r="K56" s="147">
        <v>57</v>
      </c>
      <c r="L56" s="146">
        <v>14</v>
      </c>
      <c r="M56" s="147">
        <v>57</v>
      </c>
    </row>
    <row r="57" spans="2:13">
      <c r="B57" s="145" t="s">
        <v>252</v>
      </c>
      <c r="C57" s="145" t="s">
        <v>902</v>
      </c>
      <c r="D57" s="146">
        <v>3</v>
      </c>
      <c r="E57" s="147">
        <v>18</v>
      </c>
      <c r="F57" s="146">
        <v>3</v>
      </c>
      <c r="G57" s="147">
        <v>18</v>
      </c>
      <c r="H57" s="146">
        <v>3</v>
      </c>
      <c r="I57" s="147">
        <v>18</v>
      </c>
      <c r="J57" s="146">
        <v>3</v>
      </c>
      <c r="K57" s="147">
        <v>18</v>
      </c>
      <c r="L57" s="146">
        <v>3</v>
      </c>
      <c r="M57" s="147">
        <v>18</v>
      </c>
    </row>
    <row r="58" spans="2:13">
      <c r="B58" s="145"/>
      <c r="C58" s="145"/>
      <c r="D58" s="153">
        <f t="shared" ref="D58:M58" si="5">SUM(D55:D57)</f>
        <v>23</v>
      </c>
      <c r="E58" s="153">
        <f t="shared" si="5"/>
        <v>100</v>
      </c>
      <c r="F58" s="153">
        <f t="shared" si="5"/>
        <v>23</v>
      </c>
      <c r="G58" s="154">
        <f t="shared" si="5"/>
        <v>100</v>
      </c>
      <c r="H58" s="153">
        <f t="shared" si="5"/>
        <v>23</v>
      </c>
      <c r="I58" s="153">
        <f t="shared" si="5"/>
        <v>100</v>
      </c>
      <c r="J58" s="153">
        <f t="shared" si="5"/>
        <v>23</v>
      </c>
      <c r="K58" s="153">
        <f t="shared" si="5"/>
        <v>100</v>
      </c>
      <c r="L58" s="153">
        <f t="shared" si="5"/>
        <v>23</v>
      </c>
      <c r="M58" s="153">
        <f t="shared" si="5"/>
        <v>100</v>
      </c>
    </row>
    <row r="59" spans="2:13">
      <c r="B59" s="145" t="s">
        <v>249</v>
      </c>
      <c r="C59" s="145" t="s">
        <v>903</v>
      </c>
      <c r="D59" s="146">
        <v>20</v>
      </c>
      <c r="E59" s="147">
        <v>24</v>
      </c>
      <c r="F59" s="144"/>
      <c r="G59" s="144"/>
      <c r="H59" s="144"/>
      <c r="I59" s="144"/>
      <c r="J59" s="144"/>
      <c r="K59" s="144"/>
      <c r="L59" s="144"/>
      <c r="M59" s="144"/>
    </row>
    <row r="60" spans="2:13">
      <c r="B60" s="145" t="s">
        <v>251</v>
      </c>
      <c r="C60" s="145" t="s">
        <v>903</v>
      </c>
      <c r="D60" s="146">
        <v>3</v>
      </c>
      <c r="E60" s="147">
        <v>56</v>
      </c>
      <c r="F60" s="144"/>
      <c r="G60" s="144"/>
      <c r="H60" s="144"/>
      <c r="I60" s="144"/>
      <c r="J60" s="144"/>
      <c r="K60" s="144"/>
      <c r="L60" s="144"/>
      <c r="M60" s="144"/>
    </row>
    <row r="61" spans="2:13">
      <c r="B61" s="145" t="s">
        <v>252</v>
      </c>
      <c r="C61" s="145" t="s">
        <v>903</v>
      </c>
      <c r="D61" s="146">
        <v>0</v>
      </c>
      <c r="E61" s="147">
        <v>20</v>
      </c>
      <c r="F61" s="144"/>
      <c r="G61" s="144"/>
      <c r="H61" s="144"/>
      <c r="I61" s="144"/>
      <c r="J61" s="144"/>
      <c r="K61" s="144"/>
      <c r="L61" s="144"/>
      <c r="M61" s="144"/>
    </row>
    <row r="62" spans="2:13">
      <c r="B62" s="145"/>
      <c r="C62" s="145"/>
      <c r="D62" s="153">
        <f>SUM(D59:D61)</f>
        <v>23</v>
      </c>
      <c r="E62" s="154">
        <f>SUM(E59:E61)</f>
        <v>100</v>
      </c>
      <c r="F62" s="144"/>
      <c r="G62" s="144"/>
      <c r="H62" s="144"/>
      <c r="I62" s="144"/>
      <c r="J62" s="144"/>
      <c r="K62" s="144"/>
      <c r="L62" s="144"/>
      <c r="M62" s="144"/>
    </row>
  </sheetData>
  <mergeCells count="162">
    <mergeCell ref="D54:E54"/>
    <mergeCell ref="F54:G54"/>
    <mergeCell ref="H54:I54"/>
    <mergeCell ref="J54:K54"/>
    <mergeCell ref="L54:M54"/>
    <mergeCell ref="GP12:GR12"/>
    <mergeCell ref="A37:B37"/>
    <mergeCell ref="A38:B38"/>
    <mergeCell ref="B40:E40"/>
    <mergeCell ref="D45:E45"/>
    <mergeCell ref="F45:G45"/>
    <mergeCell ref="H45:I45"/>
    <mergeCell ref="FX12:FZ12"/>
    <mergeCell ref="GA12:GC12"/>
    <mergeCell ref="GD12:GF12"/>
    <mergeCell ref="GG12:GI12"/>
    <mergeCell ref="GJ12:GL12"/>
    <mergeCell ref="GM12:GO12"/>
    <mergeCell ref="FF12:FH12"/>
    <mergeCell ref="FI12:FK12"/>
    <mergeCell ref="FL12:FN12"/>
    <mergeCell ref="FO12:FQ12"/>
    <mergeCell ref="FR12:FT12"/>
    <mergeCell ref="FU12:FW12"/>
    <mergeCell ref="EN12:EP12"/>
    <mergeCell ref="EQ12:ES12"/>
    <mergeCell ref="ET12:EV12"/>
    <mergeCell ref="EW12:EY12"/>
    <mergeCell ref="EZ12:FB12"/>
    <mergeCell ref="FC12:FE12"/>
    <mergeCell ref="DV12:DX12"/>
    <mergeCell ref="DY12:EA12"/>
    <mergeCell ref="EB12:ED12"/>
    <mergeCell ref="EE12:EG12"/>
    <mergeCell ref="EH12:EJ12"/>
    <mergeCell ref="EK12:EM12"/>
    <mergeCell ref="DD12:DF12"/>
    <mergeCell ref="DG12:DI12"/>
    <mergeCell ref="DJ12:DL12"/>
    <mergeCell ref="DM12:DO12"/>
    <mergeCell ref="DP12:DR12"/>
    <mergeCell ref="DS12:DU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AS12:AU12"/>
    <mergeCell ref="AV12:AX12"/>
    <mergeCell ref="AY12:BA12"/>
    <mergeCell ref="R12:T12"/>
    <mergeCell ref="U12:W12"/>
    <mergeCell ref="X12:Z12"/>
    <mergeCell ref="AA12:AC12"/>
    <mergeCell ref="AD12:AF12"/>
    <mergeCell ref="AG12:AI12"/>
    <mergeCell ref="GD11:GF11"/>
    <mergeCell ref="GG11:GI11"/>
    <mergeCell ref="GJ11:GL11"/>
    <mergeCell ref="GM11:GO11"/>
    <mergeCell ref="GP11:GR11"/>
    <mergeCell ref="C12:E12"/>
    <mergeCell ref="F12:H12"/>
    <mergeCell ref="I12:K12"/>
    <mergeCell ref="L12:N12"/>
    <mergeCell ref="O12:Q12"/>
    <mergeCell ref="FL11:FN11"/>
    <mergeCell ref="FO11:FQ11"/>
    <mergeCell ref="FR11:FT11"/>
    <mergeCell ref="FU11:FW11"/>
    <mergeCell ref="FX11:FZ11"/>
    <mergeCell ref="GA11:GC11"/>
    <mergeCell ref="ET11:EV11"/>
    <mergeCell ref="EW11:EY11"/>
    <mergeCell ref="EZ11:FB11"/>
    <mergeCell ref="FC11:FE11"/>
    <mergeCell ref="FF11:FH11"/>
    <mergeCell ref="FI11:FK11"/>
    <mergeCell ref="EB11:ED11"/>
    <mergeCell ref="EE11:EG11"/>
    <mergeCell ref="EH11:EJ11"/>
    <mergeCell ref="EK11:EM11"/>
    <mergeCell ref="EN11:EP11"/>
    <mergeCell ref="EQ11:ES11"/>
    <mergeCell ref="DJ11:DL11"/>
    <mergeCell ref="DM11:DO11"/>
    <mergeCell ref="DP11:DR11"/>
    <mergeCell ref="DS11:DU11"/>
    <mergeCell ref="DV11:DX11"/>
    <mergeCell ref="DY11:EA11"/>
    <mergeCell ref="CR11:CT11"/>
    <mergeCell ref="CU11:CW11"/>
    <mergeCell ref="CX11:CZ11"/>
    <mergeCell ref="DA11:DC11"/>
    <mergeCell ref="DD11:DF11"/>
    <mergeCell ref="DG11:DI11"/>
    <mergeCell ref="BZ11:CB11"/>
    <mergeCell ref="CC11:CE11"/>
    <mergeCell ref="CF11:CH11"/>
    <mergeCell ref="CI11:CK11"/>
    <mergeCell ref="CL11:CN11"/>
    <mergeCell ref="CO11:CQ11"/>
    <mergeCell ref="BH11:BJ11"/>
    <mergeCell ref="BK11:BM11"/>
    <mergeCell ref="BN11:BP11"/>
    <mergeCell ref="BQ11:BS11"/>
    <mergeCell ref="BT11:BV11"/>
    <mergeCell ref="BW11:BY11"/>
    <mergeCell ref="AP11:AR11"/>
    <mergeCell ref="AS11:AU11"/>
    <mergeCell ref="AV11:AX11"/>
    <mergeCell ref="AY11:BA11"/>
    <mergeCell ref="BB11:BD11"/>
    <mergeCell ref="BE11:BG11"/>
    <mergeCell ref="X11:Z11"/>
    <mergeCell ref="AA11:AC11"/>
    <mergeCell ref="AD11:AF11"/>
    <mergeCell ref="AG11:AI11"/>
    <mergeCell ref="AJ11:AL11"/>
    <mergeCell ref="AM11:AO11"/>
    <mergeCell ref="EQ5:FH5"/>
    <mergeCell ref="FI5:FZ5"/>
    <mergeCell ref="GA5:GR5"/>
    <mergeCell ref="C11:E11"/>
    <mergeCell ref="F11:H11"/>
    <mergeCell ref="I11:K11"/>
    <mergeCell ref="L11:N11"/>
    <mergeCell ref="O11:Q11"/>
    <mergeCell ref="R11:T11"/>
    <mergeCell ref="U11:W11"/>
    <mergeCell ref="AM5:BD5"/>
    <mergeCell ref="BE5:BV5"/>
    <mergeCell ref="BW5:CN5"/>
    <mergeCell ref="CO5:DF5"/>
    <mergeCell ref="DG5:DX5"/>
    <mergeCell ref="DY5:EP5"/>
    <mergeCell ref="GP2:GQ2"/>
    <mergeCell ref="A4:A13"/>
    <mergeCell ref="B4:B13"/>
    <mergeCell ref="C4:T4"/>
    <mergeCell ref="U4:BV4"/>
    <mergeCell ref="BW4:CN4"/>
    <mergeCell ref="CO4:FZ4"/>
    <mergeCell ref="GA4:GR4"/>
    <mergeCell ref="C5:T10"/>
    <mergeCell ref="U5:AL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млад.гр</vt:lpstr>
      <vt:lpstr>сред.гр</vt:lpstr>
      <vt:lpstr>стар.гр</vt:lpstr>
      <vt:lpstr>подготов.гр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2026-01-28T05:59:31Z</dcterms:modified>
</cp:coreProperties>
</file>